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antu\Documents\IRMA_211117\ESTADISTICA\Estadística\LEVANTAMIENTO ESTADISTICO\INICIO CICLO 18 - 19\Reportes\FINALES\PARA PUBLICACIÓN\"/>
    </mc:Choice>
  </mc:AlternateContent>
  <bookViews>
    <workbookView xWindow="0" yWindow="0" windowWidth="28800" windowHeight="12300"/>
  </bookViews>
  <sheets>
    <sheet name="Bachillerato" sheetId="3" r:id="rId1"/>
  </sheets>
  <definedNames>
    <definedName name="_xlnm._FilterDatabase" localSheetId="0" hidden="1">Bachillerato!$A$12:$AP$266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7" i="3" l="1"/>
  <c r="AB250" i="3"/>
  <c r="AB260" i="3"/>
  <c r="AB263" i="3"/>
  <c r="AG266" i="3" l="1"/>
  <c r="AG265" i="3"/>
  <c r="AG264" i="3"/>
  <c r="AG263" i="3"/>
  <c r="AG262" i="3"/>
  <c r="AG261" i="3"/>
  <c r="AG260" i="3"/>
  <c r="AG259" i="3"/>
  <c r="AG258" i="3"/>
  <c r="AG257" i="3"/>
  <c r="AG256" i="3"/>
  <c r="AG255" i="3"/>
  <c r="AG254" i="3"/>
  <c r="AG253" i="3"/>
  <c r="AG252" i="3"/>
  <c r="AG251" i="3"/>
  <c r="AG250" i="3"/>
  <c r="AG249" i="3"/>
  <c r="AG248" i="3"/>
  <c r="AG247" i="3"/>
  <c r="AG246" i="3"/>
  <c r="AG245" i="3"/>
  <c r="AG244" i="3"/>
  <c r="AG243" i="3"/>
  <c r="AG242" i="3"/>
  <c r="AG241" i="3"/>
  <c r="AG240" i="3"/>
  <c r="AG239" i="3"/>
  <c r="AG238" i="3"/>
  <c r="AG237" i="3"/>
  <c r="AG236" i="3"/>
  <c r="AG235" i="3"/>
  <c r="AG234" i="3"/>
  <c r="AG233" i="3"/>
  <c r="AG232" i="3"/>
  <c r="AG231" i="3"/>
  <c r="AG230" i="3"/>
  <c r="AG229" i="3"/>
  <c r="AG228" i="3"/>
  <c r="AG227" i="3"/>
  <c r="AG226" i="3"/>
  <c r="AG225" i="3"/>
  <c r="AG224" i="3"/>
  <c r="AG223" i="3"/>
  <c r="AG222" i="3"/>
  <c r="AG221" i="3"/>
  <c r="AG220" i="3"/>
  <c r="AG219" i="3"/>
  <c r="AG218" i="3"/>
  <c r="AG217" i="3"/>
  <c r="AG216" i="3"/>
  <c r="AG215" i="3"/>
  <c r="AG214" i="3"/>
  <c r="AG213" i="3"/>
  <c r="AG212" i="3"/>
  <c r="AG211" i="3"/>
  <c r="AG210" i="3"/>
  <c r="AG209" i="3"/>
  <c r="AG208" i="3"/>
  <c r="AG207" i="3"/>
  <c r="AG206" i="3"/>
  <c r="AG205" i="3"/>
  <c r="AG204" i="3"/>
  <c r="AG203" i="3"/>
  <c r="AG202" i="3"/>
  <c r="AG201" i="3"/>
  <c r="AG200" i="3"/>
  <c r="AG199" i="3"/>
  <c r="AG198" i="3"/>
  <c r="AG197" i="3"/>
  <c r="AG196" i="3"/>
  <c r="AG195" i="3"/>
  <c r="AG194" i="3"/>
  <c r="AG193" i="3"/>
  <c r="AG192" i="3"/>
  <c r="AG191" i="3"/>
  <c r="AG190" i="3"/>
  <c r="AG189" i="3"/>
  <c r="AG188" i="3"/>
  <c r="AG187" i="3"/>
  <c r="AG186" i="3"/>
  <c r="AG185" i="3"/>
  <c r="AG184" i="3"/>
  <c r="AG183" i="3"/>
  <c r="AG182" i="3"/>
  <c r="AG181" i="3"/>
  <c r="AG180" i="3"/>
  <c r="AG179" i="3"/>
  <c r="AG178" i="3"/>
  <c r="AG177" i="3"/>
  <c r="AG176" i="3"/>
  <c r="AG175" i="3"/>
  <c r="AG174" i="3"/>
  <c r="AG173" i="3"/>
  <c r="AG172" i="3"/>
  <c r="AG171" i="3"/>
  <c r="AG170" i="3"/>
  <c r="AG169" i="3"/>
  <c r="AG168" i="3"/>
  <c r="AG167" i="3"/>
  <c r="AG166" i="3"/>
  <c r="AG165" i="3"/>
  <c r="AG164" i="3"/>
  <c r="AG163" i="3"/>
  <c r="AG162" i="3"/>
  <c r="AG161" i="3"/>
  <c r="AG160" i="3"/>
  <c r="AG159" i="3"/>
  <c r="AG158" i="3"/>
  <c r="AG157" i="3"/>
  <c r="AG156" i="3"/>
  <c r="AG155" i="3"/>
  <c r="AG154" i="3"/>
  <c r="AG153" i="3"/>
  <c r="AG152" i="3"/>
  <c r="AG151" i="3"/>
  <c r="AG150" i="3"/>
  <c r="AG149" i="3"/>
  <c r="AG148" i="3"/>
  <c r="AG147" i="3"/>
  <c r="AG146" i="3"/>
  <c r="AG145" i="3"/>
  <c r="AG144" i="3"/>
  <c r="AG143" i="3"/>
  <c r="AG142" i="3"/>
  <c r="AG141" i="3"/>
  <c r="AG140" i="3"/>
  <c r="AG139" i="3"/>
  <c r="AG138" i="3"/>
  <c r="AG137" i="3"/>
  <c r="AG136" i="3"/>
  <c r="AG135" i="3"/>
  <c r="AG134" i="3"/>
  <c r="AG133" i="3"/>
  <c r="AG132" i="3"/>
  <c r="AG131" i="3"/>
  <c r="AG130" i="3"/>
  <c r="AG129" i="3"/>
  <c r="AG128" i="3"/>
  <c r="AG127" i="3"/>
  <c r="AG126" i="3"/>
  <c r="AG125" i="3"/>
  <c r="AG124" i="3"/>
  <c r="AG123" i="3"/>
  <c r="AG122" i="3"/>
  <c r="AG121" i="3"/>
  <c r="AG120" i="3"/>
  <c r="AG119" i="3"/>
  <c r="AG118" i="3"/>
  <c r="AG117" i="3"/>
  <c r="AG116" i="3"/>
  <c r="AG115" i="3"/>
  <c r="AG114" i="3"/>
  <c r="AG113" i="3"/>
  <c r="AG112" i="3"/>
  <c r="AG111" i="3"/>
  <c r="AG110" i="3"/>
  <c r="AG109" i="3"/>
  <c r="AG108" i="3"/>
  <c r="AG107" i="3"/>
  <c r="AG106" i="3"/>
  <c r="AG105" i="3"/>
  <c r="AG104" i="3"/>
  <c r="AG103" i="3"/>
  <c r="AG102" i="3"/>
  <c r="AG101" i="3"/>
  <c r="AG100" i="3"/>
  <c r="AG99" i="3"/>
  <c r="AG98" i="3"/>
  <c r="AG97" i="3"/>
  <c r="AG96" i="3"/>
  <c r="AG95" i="3"/>
  <c r="AG94" i="3"/>
  <c r="AG93" i="3"/>
  <c r="AG92" i="3"/>
  <c r="AG91" i="3"/>
  <c r="AG90" i="3"/>
  <c r="AG89" i="3"/>
  <c r="AG88" i="3"/>
  <c r="AG87" i="3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H13" i="3" s="1"/>
  <c r="AM266" i="3" l="1"/>
  <c r="AM265" i="3"/>
  <c r="AM264" i="3"/>
  <c r="AM263" i="3"/>
  <c r="AM262" i="3"/>
  <c r="AM261" i="3"/>
  <c r="AM260" i="3"/>
  <c r="AM259" i="3"/>
  <c r="AM258" i="3"/>
  <c r="AM257" i="3"/>
  <c r="AM256" i="3"/>
  <c r="AM255" i="3"/>
  <c r="AM254" i="3"/>
  <c r="AM253" i="3"/>
  <c r="AM252" i="3"/>
  <c r="AM251" i="3"/>
  <c r="AM250" i="3"/>
  <c r="AM249" i="3"/>
  <c r="AM248" i="3"/>
  <c r="AM247" i="3"/>
  <c r="AM246" i="3"/>
  <c r="AM245" i="3"/>
  <c r="AM244" i="3"/>
  <c r="AM243" i="3"/>
  <c r="AM242" i="3"/>
  <c r="AM241" i="3"/>
  <c r="AM240" i="3"/>
  <c r="AM239" i="3"/>
  <c r="AM238" i="3"/>
  <c r="AM237" i="3"/>
  <c r="AM236" i="3"/>
  <c r="AM235" i="3"/>
  <c r="AM234" i="3"/>
  <c r="AM233" i="3"/>
  <c r="AM232" i="3"/>
  <c r="AM231" i="3"/>
  <c r="AM230" i="3"/>
  <c r="AM229" i="3"/>
  <c r="AM228" i="3"/>
  <c r="AM227" i="3"/>
  <c r="AM226" i="3"/>
  <c r="AM225" i="3"/>
  <c r="AM224" i="3"/>
  <c r="AM223" i="3"/>
  <c r="AM222" i="3"/>
  <c r="AM221" i="3"/>
  <c r="AM220" i="3"/>
  <c r="AM219" i="3"/>
  <c r="AM218" i="3"/>
  <c r="AM217" i="3"/>
  <c r="AM216" i="3"/>
  <c r="AM215" i="3"/>
  <c r="AM214" i="3"/>
  <c r="AM213" i="3"/>
  <c r="AM212" i="3"/>
  <c r="AM211" i="3"/>
  <c r="AM210" i="3"/>
  <c r="AM209" i="3"/>
  <c r="AM208" i="3"/>
  <c r="AM207" i="3"/>
  <c r="AM206" i="3"/>
  <c r="AM205" i="3"/>
  <c r="AM204" i="3"/>
  <c r="AM203" i="3"/>
  <c r="AM202" i="3"/>
  <c r="AM201" i="3"/>
  <c r="AM200" i="3"/>
  <c r="AM199" i="3"/>
  <c r="AM198" i="3"/>
  <c r="AM197" i="3"/>
  <c r="AM196" i="3"/>
  <c r="AM195" i="3"/>
  <c r="AM194" i="3"/>
  <c r="AM193" i="3"/>
  <c r="AM192" i="3"/>
  <c r="AM191" i="3"/>
  <c r="AM190" i="3"/>
  <c r="AM189" i="3"/>
  <c r="AM188" i="3"/>
  <c r="AM187" i="3"/>
  <c r="AM186" i="3"/>
  <c r="AM185" i="3"/>
  <c r="AM184" i="3"/>
  <c r="AM183" i="3"/>
  <c r="AM182" i="3"/>
  <c r="AM181" i="3"/>
  <c r="AM180" i="3"/>
  <c r="AM179" i="3"/>
  <c r="AM178" i="3"/>
  <c r="AM177" i="3"/>
  <c r="AM176" i="3"/>
  <c r="AM175" i="3"/>
  <c r="AM174" i="3"/>
  <c r="AM173" i="3"/>
  <c r="AM172" i="3"/>
  <c r="AM171" i="3"/>
  <c r="AM170" i="3"/>
  <c r="AM169" i="3"/>
  <c r="AM168" i="3"/>
  <c r="AM167" i="3"/>
  <c r="AM166" i="3"/>
  <c r="AM165" i="3"/>
  <c r="AM164" i="3"/>
  <c r="AM163" i="3"/>
  <c r="AM162" i="3"/>
  <c r="AM161" i="3"/>
  <c r="AM160" i="3"/>
  <c r="AM159" i="3"/>
  <c r="AM158" i="3"/>
  <c r="AM157" i="3"/>
  <c r="AM156" i="3"/>
  <c r="AM155" i="3"/>
  <c r="AM154" i="3"/>
  <c r="AM153" i="3"/>
  <c r="AM152" i="3"/>
  <c r="AM151" i="3"/>
  <c r="AM150" i="3"/>
  <c r="AM149" i="3"/>
  <c r="AM148" i="3"/>
  <c r="AM147" i="3"/>
  <c r="AM146" i="3"/>
  <c r="AM145" i="3"/>
  <c r="AM144" i="3"/>
  <c r="AM143" i="3"/>
  <c r="AM142" i="3"/>
  <c r="AM141" i="3"/>
  <c r="AM140" i="3"/>
  <c r="AM139" i="3"/>
  <c r="AM138" i="3"/>
  <c r="AM137" i="3"/>
  <c r="AM136" i="3"/>
  <c r="AM135" i="3"/>
  <c r="AM134" i="3"/>
  <c r="AM133" i="3"/>
  <c r="AM132" i="3"/>
  <c r="AM131" i="3"/>
  <c r="AM130" i="3"/>
  <c r="AM129" i="3"/>
  <c r="AM128" i="3"/>
  <c r="AM127" i="3"/>
  <c r="AM126" i="3"/>
  <c r="AM125" i="3"/>
  <c r="AM124" i="3"/>
  <c r="AM123" i="3"/>
  <c r="AM122" i="3"/>
  <c r="AM121" i="3"/>
  <c r="AM120" i="3"/>
  <c r="AM119" i="3"/>
  <c r="AM118" i="3"/>
  <c r="AM117" i="3"/>
  <c r="AM116" i="3"/>
  <c r="AM115" i="3"/>
  <c r="AM114" i="3"/>
  <c r="AM113" i="3"/>
  <c r="AM112" i="3"/>
  <c r="AM111" i="3"/>
  <c r="AM110" i="3"/>
  <c r="AM109" i="3"/>
  <c r="AM108" i="3"/>
  <c r="AM107" i="3"/>
  <c r="AM106" i="3"/>
  <c r="AM105" i="3"/>
  <c r="AM104" i="3"/>
  <c r="AM103" i="3"/>
  <c r="AM102" i="3"/>
  <c r="AM101" i="3"/>
  <c r="AM100" i="3"/>
  <c r="AM99" i="3"/>
  <c r="AM98" i="3"/>
  <c r="AM97" i="3"/>
  <c r="AM96" i="3"/>
  <c r="AM95" i="3"/>
  <c r="AM94" i="3"/>
  <c r="AM93" i="3"/>
  <c r="AM92" i="3"/>
  <c r="AM91" i="3"/>
  <c r="AM90" i="3"/>
  <c r="AM89" i="3"/>
  <c r="AM88" i="3"/>
  <c r="AM87" i="3"/>
  <c r="AM86" i="3"/>
  <c r="AM85" i="3"/>
  <c r="AM84" i="3"/>
  <c r="AM83" i="3"/>
  <c r="AM82" i="3"/>
  <c r="AM81" i="3"/>
  <c r="AM80" i="3"/>
  <c r="AM79" i="3"/>
  <c r="AM78" i="3"/>
  <c r="AM77" i="3"/>
  <c r="AM76" i="3"/>
  <c r="AM75" i="3"/>
  <c r="AM74" i="3"/>
  <c r="AM73" i="3"/>
  <c r="AM72" i="3"/>
  <c r="AM71" i="3"/>
  <c r="AM70" i="3"/>
  <c r="AM69" i="3"/>
  <c r="AM68" i="3"/>
  <c r="AM67" i="3"/>
  <c r="AM66" i="3"/>
  <c r="AM65" i="3"/>
  <c r="AM64" i="3"/>
  <c r="AM63" i="3"/>
  <c r="AM62" i="3"/>
  <c r="AM61" i="3"/>
  <c r="AM60" i="3"/>
  <c r="AM59" i="3"/>
  <c r="AM58" i="3"/>
  <c r="AM57" i="3"/>
  <c r="AM56" i="3"/>
  <c r="AM55" i="3"/>
  <c r="AM54" i="3"/>
  <c r="AM53" i="3"/>
  <c r="AM52" i="3"/>
  <c r="AM51" i="3"/>
  <c r="AM50" i="3"/>
  <c r="AM49" i="3"/>
  <c r="AM48" i="3"/>
  <c r="AM47" i="3"/>
  <c r="AM46" i="3"/>
  <c r="AM45" i="3"/>
  <c r="AM44" i="3"/>
  <c r="AM43" i="3"/>
  <c r="AM42" i="3"/>
  <c r="AM41" i="3"/>
  <c r="AM40" i="3"/>
  <c r="AM39" i="3"/>
  <c r="AM38" i="3"/>
  <c r="AM37" i="3"/>
  <c r="AM36" i="3"/>
  <c r="AM35" i="3"/>
  <c r="AM34" i="3"/>
  <c r="AM33" i="3"/>
  <c r="AM32" i="3"/>
  <c r="AM31" i="3"/>
  <c r="AM30" i="3"/>
  <c r="AM29" i="3"/>
  <c r="AM28" i="3"/>
  <c r="AM27" i="3"/>
  <c r="AM26" i="3"/>
  <c r="AM25" i="3"/>
  <c r="AM24" i="3"/>
  <c r="AM23" i="3"/>
  <c r="AM22" i="3"/>
  <c r="AM21" i="3"/>
  <c r="AM20" i="3"/>
  <c r="AM19" i="3"/>
  <c r="AM18" i="3"/>
  <c r="AM17" i="3"/>
  <c r="AM16" i="3"/>
  <c r="AM15" i="3"/>
  <c r="AM14" i="3"/>
  <c r="AM13" i="3"/>
  <c r="AK266" i="3"/>
  <c r="AK265" i="3"/>
  <c r="AK264" i="3"/>
  <c r="AK263" i="3"/>
  <c r="AK262" i="3"/>
  <c r="AK261" i="3"/>
  <c r="AK260" i="3"/>
  <c r="AK259" i="3"/>
  <c r="AK258" i="3"/>
  <c r="AK257" i="3"/>
  <c r="AK256" i="3"/>
  <c r="AK255" i="3"/>
  <c r="AK254" i="3"/>
  <c r="AK253" i="3"/>
  <c r="AK252" i="3"/>
  <c r="AK251" i="3"/>
  <c r="AK250" i="3"/>
  <c r="AK249" i="3"/>
  <c r="AK248" i="3"/>
  <c r="AK247" i="3"/>
  <c r="AK246" i="3"/>
  <c r="AK245" i="3"/>
  <c r="AK244" i="3"/>
  <c r="AK243" i="3"/>
  <c r="AK242" i="3"/>
  <c r="AK241" i="3"/>
  <c r="AK240" i="3"/>
  <c r="AK239" i="3"/>
  <c r="AK238" i="3"/>
  <c r="AK237" i="3"/>
  <c r="AK236" i="3"/>
  <c r="AK235" i="3"/>
  <c r="AK234" i="3"/>
  <c r="AK233" i="3"/>
  <c r="AK232" i="3"/>
  <c r="AK231" i="3"/>
  <c r="AK230" i="3"/>
  <c r="AK229" i="3"/>
  <c r="AK228" i="3"/>
  <c r="AK227" i="3"/>
  <c r="AK226" i="3"/>
  <c r="AK225" i="3"/>
  <c r="AK224" i="3"/>
  <c r="AK223" i="3"/>
  <c r="AK222" i="3"/>
  <c r="AK221" i="3"/>
  <c r="AK220" i="3"/>
  <c r="AK219" i="3"/>
  <c r="AK218" i="3"/>
  <c r="AK217" i="3"/>
  <c r="AK216" i="3"/>
  <c r="AK215" i="3"/>
  <c r="AK214" i="3"/>
  <c r="AK213" i="3"/>
  <c r="AK212" i="3"/>
  <c r="AK211" i="3"/>
  <c r="AK210" i="3"/>
  <c r="AK209" i="3"/>
  <c r="AK208" i="3"/>
  <c r="AK207" i="3"/>
  <c r="AK206" i="3"/>
  <c r="AK205" i="3"/>
  <c r="AK204" i="3"/>
  <c r="AK203" i="3"/>
  <c r="AK202" i="3"/>
  <c r="AK201" i="3"/>
  <c r="AK200" i="3"/>
  <c r="AK199" i="3"/>
  <c r="AK198" i="3"/>
  <c r="AK197" i="3"/>
  <c r="AK196" i="3"/>
  <c r="AK195" i="3"/>
  <c r="AK194" i="3"/>
  <c r="AK193" i="3"/>
  <c r="AK192" i="3"/>
  <c r="AK191" i="3"/>
  <c r="AK190" i="3"/>
  <c r="AK189" i="3"/>
  <c r="AK188" i="3"/>
  <c r="AK187" i="3"/>
  <c r="AK186" i="3"/>
  <c r="AK185" i="3"/>
  <c r="AK184" i="3"/>
  <c r="AK183" i="3"/>
  <c r="AK182" i="3"/>
  <c r="AK181" i="3"/>
  <c r="AK180" i="3"/>
  <c r="AK179" i="3"/>
  <c r="AK178" i="3"/>
  <c r="AK177" i="3"/>
  <c r="AK176" i="3"/>
  <c r="AK175" i="3"/>
  <c r="AK174" i="3"/>
  <c r="AK173" i="3"/>
  <c r="AK172" i="3"/>
  <c r="AK171" i="3"/>
  <c r="AK170" i="3"/>
  <c r="AK169" i="3"/>
  <c r="AK168" i="3"/>
  <c r="AK167" i="3"/>
  <c r="AK166" i="3"/>
  <c r="AK165" i="3"/>
  <c r="AK164" i="3"/>
  <c r="AK163" i="3"/>
  <c r="AK162" i="3"/>
  <c r="AK161" i="3"/>
  <c r="AK160" i="3"/>
  <c r="AK159" i="3"/>
  <c r="AK158" i="3"/>
  <c r="AK157" i="3"/>
  <c r="AK156" i="3"/>
  <c r="AK155" i="3"/>
  <c r="AK154" i="3"/>
  <c r="AK153" i="3"/>
  <c r="AK152" i="3"/>
  <c r="AK151" i="3"/>
  <c r="AK150" i="3"/>
  <c r="AK149" i="3"/>
  <c r="AK148" i="3"/>
  <c r="AK147" i="3"/>
  <c r="AK146" i="3"/>
  <c r="AK145" i="3"/>
  <c r="AK144" i="3"/>
  <c r="AK143" i="3"/>
  <c r="AK142" i="3"/>
  <c r="AK141" i="3"/>
  <c r="AK140" i="3"/>
  <c r="AK139" i="3"/>
  <c r="AK138" i="3"/>
  <c r="AK137" i="3"/>
  <c r="AK136" i="3"/>
  <c r="AK135" i="3"/>
  <c r="AK134" i="3"/>
  <c r="AK133" i="3"/>
  <c r="AK132" i="3"/>
  <c r="AK131" i="3"/>
  <c r="AK130" i="3"/>
  <c r="AK129" i="3"/>
  <c r="AK128" i="3"/>
  <c r="AK127" i="3"/>
  <c r="AK126" i="3"/>
  <c r="AK125" i="3"/>
  <c r="AK124" i="3"/>
  <c r="AK123" i="3"/>
  <c r="AK122" i="3"/>
  <c r="AK121" i="3"/>
  <c r="AK120" i="3"/>
  <c r="AK119" i="3"/>
  <c r="AK118" i="3"/>
  <c r="AK117" i="3"/>
  <c r="AK116" i="3"/>
  <c r="AK115" i="3"/>
  <c r="AK114" i="3"/>
  <c r="AK113" i="3"/>
  <c r="AK112" i="3"/>
  <c r="AK111" i="3"/>
  <c r="AK110" i="3"/>
  <c r="AK109" i="3"/>
  <c r="AK108" i="3"/>
  <c r="AK107" i="3"/>
  <c r="AK106" i="3"/>
  <c r="AK105" i="3"/>
  <c r="AK104" i="3"/>
  <c r="AK103" i="3"/>
  <c r="AK102" i="3"/>
  <c r="AK101" i="3"/>
  <c r="AK100" i="3"/>
  <c r="AK99" i="3"/>
  <c r="AK98" i="3"/>
  <c r="AK97" i="3"/>
  <c r="AK96" i="3"/>
  <c r="AK95" i="3"/>
  <c r="AK94" i="3"/>
  <c r="AK93" i="3"/>
  <c r="AK92" i="3"/>
  <c r="AK91" i="3"/>
  <c r="AK90" i="3"/>
  <c r="AK89" i="3"/>
  <c r="AK88" i="3"/>
  <c r="AK87" i="3"/>
  <c r="AK86" i="3"/>
  <c r="AK85" i="3"/>
  <c r="AK84" i="3"/>
  <c r="AK83" i="3"/>
  <c r="AK82" i="3"/>
  <c r="AK81" i="3"/>
  <c r="AK80" i="3"/>
  <c r="AK79" i="3"/>
  <c r="AK78" i="3"/>
  <c r="AK77" i="3"/>
  <c r="AK76" i="3"/>
  <c r="AK75" i="3"/>
  <c r="AK74" i="3"/>
  <c r="AK73" i="3"/>
  <c r="AK72" i="3"/>
  <c r="AK71" i="3"/>
  <c r="AK70" i="3"/>
  <c r="AK69" i="3"/>
  <c r="AK68" i="3"/>
  <c r="AK67" i="3"/>
  <c r="AK66" i="3"/>
  <c r="AK65" i="3"/>
  <c r="AK64" i="3"/>
  <c r="AK63" i="3"/>
  <c r="AK62" i="3"/>
  <c r="AK61" i="3"/>
  <c r="AK60" i="3"/>
  <c r="AK59" i="3"/>
  <c r="AK58" i="3"/>
  <c r="AK57" i="3"/>
  <c r="AK56" i="3"/>
  <c r="AK55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H266" i="3"/>
  <c r="AH265" i="3"/>
  <c r="AH264" i="3"/>
  <c r="AH263" i="3"/>
  <c r="AH262" i="3"/>
  <c r="AH261" i="3"/>
  <c r="AH260" i="3"/>
  <c r="AH259" i="3"/>
  <c r="AH258" i="3"/>
  <c r="AH257" i="3"/>
  <c r="AH256" i="3"/>
  <c r="AH255" i="3"/>
  <c r="AH254" i="3"/>
  <c r="AH253" i="3"/>
  <c r="AH252" i="3"/>
  <c r="AH251" i="3"/>
  <c r="AH250" i="3"/>
  <c r="AH249" i="3"/>
  <c r="AH248" i="3"/>
  <c r="AH247" i="3"/>
  <c r="AH246" i="3"/>
  <c r="AH245" i="3"/>
  <c r="AH244" i="3"/>
  <c r="AH243" i="3"/>
  <c r="AH242" i="3"/>
  <c r="AH241" i="3"/>
  <c r="AH240" i="3"/>
  <c r="AH239" i="3"/>
  <c r="AH238" i="3"/>
  <c r="AH237" i="3"/>
  <c r="AH236" i="3"/>
  <c r="AH235" i="3"/>
  <c r="AH234" i="3"/>
  <c r="AH233" i="3"/>
  <c r="AH232" i="3"/>
  <c r="AH231" i="3"/>
  <c r="AH230" i="3"/>
  <c r="AH229" i="3"/>
  <c r="AH228" i="3"/>
  <c r="AH227" i="3"/>
  <c r="AH226" i="3"/>
  <c r="AH225" i="3"/>
  <c r="AH224" i="3"/>
  <c r="AH223" i="3"/>
  <c r="AH222" i="3"/>
  <c r="AH221" i="3"/>
  <c r="AH220" i="3"/>
  <c r="AH219" i="3"/>
  <c r="AH218" i="3"/>
  <c r="AH217" i="3"/>
  <c r="AH216" i="3"/>
  <c r="AH215" i="3"/>
  <c r="AH214" i="3"/>
  <c r="AH213" i="3"/>
  <c r="AH212" i="3"/>
  <c r="AH211" i="3"/>
  <c r="AH210" i="3"/>
  <c r="AH209" i="3"/>
  <c r="AH208" i="3"/>
  <c r="AH207" i="3"/>
  <c r="AH206" i="3"/>
  <c r="AH205" i="3"/>
  <c r="AH204" i="3"/>
  <c r="AH203" i="3"/>
  <c r="AH202" i="3"/>
  <c r="AH201" i="3"/>
  <c r="AH200" i="3"/>
  <c r="AH199" i="3"/>
  <c r="AH198" i="3"/>
  <c r="AH197" i="3"/>
  <c r="AH196" i="3"/>
  <c r="AH195" i="3"/>
  <c r="AH194" i="3"/>
  <c r="AH193" i="3"/>
  <c r="AH192" i="3"/>
  <c r="AH191" i="3"/>
  <c r="AH190" i="3"/>
  <c r="AH189" i="3"/>
  <c r="AH188" i="3"/>
  <c r="AH187" i="3"/>
  <c r="AH186" i="3"/>
  <c r="AH185" i="3"/>
  <c r="AH184" i="3"/>
  <c r="AH183" i="3"/>
  <c r="AH182" i="3"/>
  <c r="AH181" i="3"/>
  <c r="AH180" i="3"/>
  <c r="AH179" i="3"/>
  <c r="AH178" i="3"/>
  <c r="AH177" i="3"/>
  <c r="AH176" i="3"/>
  <c r="AH175" i="3"/>
  <c r="AH174" i="3"/>
  <c r="AH173" i="3"/>
  <c r="AH172" i="3"/>
  <c r="AH171" i="3"/>
  <c r="AH170" i="3"/>
  <c r="AH169" i="3"/>
  <c r="AH168" i="3"/>
  <c r="AH167" i="3"/>
  <c r="AH166" i="3"/>
  <c r="AH165" i="3"/>
  <c r="AH164" i="3"/>
  <c r="AH163" i="3"/>
  <c r="AH162" i="3"/>
  <c r="AH161" i="3"/>
  <c r="AH160" i="3"/>
  <c r="AH159" i="3"/>
  <c r="AH158" i="3"/>
  <c r="AH157" i="3"/>
  <c r="AH156" i="3"/>
  <c r="AH155" i="3"/>
  <c r="AH154" i="3"/>
  <c r="AH153" i="3"/>
  <c r="AH152" i="3"/>
  <c r="AH151" i="3"/>
  <c r="AH150" i="3"/>
  <c r="AH149" i="3"/>
  <c r="AH148" i="3"/>
  <c r="AH147" i="3"/>
  <c r="AH146" i="3"/>
  <c r="AH145" i="3"/>
  <c r="AH144" i="3"/>
  <c r="AH143" i="3"/>
  <c r="AH142" i="3"/>
  <c r="AH141" i="3"/>
  <c r="AH140" i="3"/>
  <c r="AH139" i="3"/>
  <c r="AH138" i="3"/>
  <c r="AH137" i="3"/>
  <c r="AH136" i="3"/>
  <c r="AH135" i="3"/>
  <c r="AH134" i="3"/>
  <c r="AH133" i="3"/>
  <c r="AH132" i="3"/>
  <c r="AH131" i="3"/>
  <c r="AH130" i="3"/>
  <c r="AH129" i="3"/>
  <c r="AH128" i="3"/>
  <c r="AH127" i="3"/>
  <c r="AH126" i="3"/>
  <c r="AH125" i="3"/>
  <c r="AH124" i="3"/>
  <c r="AH123" i="3"/>
  <c r="AH122" i="3"/>
  <c r="AH121" i="3"/>
  <c r="AH120" i="3"/>
  <c r="AH119" i="3"/>
  <c r="AH118" i="3"/>
  <c r="AH117" i="3"/>
  <c r="AH116" i="3"/>
  <c r="AH115" i="3"/>
  <c r="AH114" i="3"/>
  <c r="AH113" i="3"/>
  <c r="AH112" i="3"/>
  <c r="AH111" i="3"/>
  <c r="AH110" i="3"/>
  <c r="AH109" i="3"/>
  <c r="AH108" i="3"/>
  <c r="AH107" i="3"/>
  <c r="AH106" i="3"/>
  <c r="AH105" i="3"/>
  <c r="AH104" i="3"/>
  <c r="AH103" i="3"/>
  <c r="AH102" i="3"/>
  <c r="AH101" i="3"/>
  <c r="AH100" i="3"/>
  <c r="AH99" i="3"/>
  <c r="AH98" i="3"/>
  <c r="AH97" i="3"/>
  <c r="AH96" i="3"/>
  <c r="AH95" i="3"/>
  <c r="AH94" i="3"/>
  <c r="AH93" i="3"/>
  <c r="AH92" i="3"/>
  <c r="AH91" i="3"/>
  <c r="AH90" i="3"/>
  <c r="AH89" i="3"/>
  <c r="AH88" i="3"/>
  <c r="AH87" i="3"/>
  <c r="AH86" i="3"/>
  <c r="AH85" i="3"/>
  <c r="AH84" i="3"/>
  <c r="AH83" i="3"/>
  <c r="AH82" i="3"/>
  <c r="AH81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B266" i="3"/>
  <c r="AB265" i="3"/>
  <c r="AB264" i="3"/>
  <c r="AB262" i="3"/>
  <c r="AB261" i="3"/>
  <c r="AB259" i="3"/>
  <c r="AB258" i="3"/>
  <c r="AB257" i="3"/>
  <c r="AB256" i="3"/>
  <c r="AB255" i="3"/>
  <c r="AB254" i="3"/>
  <c r="AB253" i="3"/>
  <c r="AB252" i="3"/>
  <c r="AB251" i="3"/>
  <c r="AB249" i="3"/>
  <c r="AB248" i="3"/>
  <c r="AB247" i="3"/>
  <c r="AB246" i="3"/>
  <c r="AB245" i="3"/>
  <c r="AB244" i="3"/>
  <c r="AB243" i="3"/>
  <c r="AB242" i="3"/>
  <c r="AB241" i="3"/>
  <c r="AB240" i="3"/>
  <c r="AB239" i="3"/>
  <c r="AB238" i="3"/>
  <c r="AB237" i="3"/>
  <c r="AB236" i="3"/>
  <c r="AB235" i="3"/>
  <c r="AB234" i="3"/>
  <c r="AB233" i="3"/>
  <c r="AB232" i="3"/>
  <c r="AB231" i="3"/>
  <c r="AB230" i="3"/>
  <c r="AB229" i="3"/>
  <c r="AB228" i="3"/>
  <c r="AB227" i="3"/>
  <c r="AB226" i="3"/>
  <c r="AB225" i="3"/>
  <c r="AB224" i="3"/>
  <c r="AB223" i="3"/>
  <c r="AB222" i="3"/>
  <c r="AB221" i="3"/>
  <c r="AB220" i="3"/>
  <c r="AB219" i="3"/>
  <c r="AB218" i="3"/>
  <c r="AB217" i="3"/>
  <c r="AB216" i="3"/>
  <c r="AB215" i="3"/>
  <c r="AB214" i="3"/>
  <c r="AB213" i="3"/>
  <c r="AB212" i="3"/>
  <c r="AB211" i="3"/>
  <c r="AB210" i="3"/>
  <c r="AB209" i="3"/>
  <c r="AB208" i="3"/>
  <c r="AB207" i="3"/>
  <c r="AB206" i="3"/>
  <c r="AB205" i="3"/>
  <c r="AB204" i="3"/>
  <c r="AB203" i="3"/>
  <c r="AB202" i="3"/>
  <c r="AB201" i="3"/>
  <c r="AB200" i="3"/>
  <c r="AB199" i="3"/>
  <c r="AB198" i="3"/>
  <c r="AB197" i="3"/>
  <c r="AB196" i="3"/>
  <c r="AB195" i="3"/>
  <c r="AB194" i="3"/>
  <c r="AB193" i="3"/>
  <c r="AB192" i="3"/>
  <c r="AB191" i="3"/>
  <c r="AB190" i="3"/>
  <c r="AB189" i="3"/>
  <c r="AB188" i="3"/>
  <c r="AB187" i="3"/>
  <c r="AB186" i="3"/>
  <c r="AB185" i="3"/>
  <c r="AB184" i="3"/>
  <c r="AB183" i="3"/>
  <c r="AB182" i="3"/>
  <c r="AB181" i="3"/>
  <c r="AB180" i="3"/>
  <c r="AB179" i="3"/>
  <c r="AB178" i="3"/>
  <c r="AB177" i="3"/>
  <c r="AB176" i="3"/>
  <c r="AB175" i="3"/>
  <c r="AB174" i="3"/>
  <c r="AB173" i="3"/>
  <c r="AB172" i="3"/>
  <c r="AB171" i="3"/>
  <c r="AB170" i="3"/>
  <c r="AB169" i="3"/>
  <c r="AB168" i="3"/>
  <c r="AB167" i="3"/>
  <c r="AB166" i="3"/>
  <c r="AB165" i="3"/>
  <c r="AB164" i="3"/>
  <c r="AB163" i="3"/>
  <c r="AB162" i="3"/>
  <c r="AB161" i="3"/>
  <c r="AB160" i="3"/>
  <c r="AB159" i="3"/>
  <c r="AB158" i="3"/>
  <c r="AB157" i="3"/>
  <c r="AB156" i="3"/>
  <c r="AB155" i="3"/>
  <c r="AB154" i="3"/>
  <c r="AB153" i="3"/>
  <c r="AB152" i="3"/>
  <c r="AB151" i="3"/>
  <c r="AB150" i="3"/>
  <c r="AB149" i="3"/>
  <c r="AB148" i="3"/>
  <c r="AB147" i="3"/>
  <c r="AB146" i="3"/>
  <c r="AB145" i="3"/>
  <c r="AB144" i="3"/>
  <c r="AB143" i="3"/>
  <c r="AB142" i="3"/>
  <c r="AB141" i="3"/>
  <c r="AB140" i="3"/>
  <c r="AB139" i="3"/>
  <c r="AB138" i="3"/>
  <c r="AB137" i="3"/>
  <c r="AB136" i="3"/>
  <c r="AB135" i="3"/>
  <c r="AB134" i="3"/>
  <c r="AB133" i="3"/>
  <c r="AB132" i="3"/>
  <c r="AB131" i="3"/>
  <c r="AB130" i="3"/>
  <c r="AB129" i="3"/>
  <c r="AB128" i="3"/>
  <c r="AB127" i="3"/>
  <c r="AB126" i="3"/>
  <c r="AB125" i="3"/>
  <c r="AB124" i="3"/>
  <c r="AB123" i="3"/>
  <c r="AB122" i="3"/>
  <c r="AB121" i="3"/>
  <c r="AB120" i="3"/>
  <c r="AB119" i="3"/>
  <c r="AB118" i="3"/>
  <c r="AB117" i="3"/>
  <c r="AB116" i="3"/>
  <c r="AB115" i="3"/>
  <c r="AB114" i="3"/>
  <c r="AB113" i="3"/>
  <c r="AB112" i="3"/>
  <c r="AB111" i="3"/>
  <c r="AB110" i="3"/>
  <c r="AB109" i="3"/>
  <c r="AB108" i="3"/>
  <c r="AB107" i="3"/>
  <c r="AB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</calcChain>
</file>

<file path=xl/sharedStrings.xml><?xml version="1.0" encoding="utf-8"?>
<sst xmlns="http://schemas.openxmlformats.org/spreadsheetml/2006/main" count="4661" uniqueCount="1675">
  <si>
    <t>UNIDAD DE SERVICIOS PARA LA EDUCACIÓN BÁSICA EN EL ESTADO DE QUERÉTARO</t>
  </si>
  <si>
    <t>SUBCOORDINACIÓN DE GESTIÓN ADMINISTRATIVA</t>
  </si>
  <si>
    <t>DIRECCIÓN DE PLANEACIÓN EDUCATIVA</t>
  </si>
  <si>
    <t>DEPARTAMENTO DE ESTADÍSTICA</t>
  </si>
  <si>
    <t>DATOS DE IDENTIFICACIÓN CENTRO DE TRABAJO</t>
  </si>
  <si>
    <t>NIVEL EDUCATIVO</t>
  </si>
  <si>
    <t>CONTROL</t>
  </si>
  <si>
    <t>TIPO SOSTENIMIENTO</t>
  </si>
  <si>
    <t xml:space="preserve">DEPENDENCIA  </t>
  </si>
  <si>
    <t>MUNICIPIO</t>
  </si>
  <si>
    <t>LOCALIDAD</t>
  </si>
  <si>
    <t>ASENTAMIENTO</t>
  </si>
  <si>
    <t>VIALIDAD
 PRINCIPAL</t>
  </si>
  <si>
    <t>NUM. EXT.</t>
  </si>
  <si>
    <t>TELÉFONO</t>
  </si>
  <si>
    <t>DIRECTOR /
 RESPONSABLE CENTRO DE TRABAJO</t>
  </si>
  <si>
    <t>TOTAL</t>
  </si>
  <si>
    <t>HOMBRES</t>
  </si>
  <si>
    <t>MUJERES</t>
  </si>
  <si>
    <t>EXISTENCIA</t>
  </si>
  <si>
    <t>PROMOVIDOS</t>
  </si>
  <si>
    <t>ABSOLUTO</t>
  </si>
  <si>
    <t>%</t>
  </si>
  <si>
    <t>EFICIENCIA TERMINAL</t>
  </si>
  <si>
    <t>INDICADORES TOTALES</t>
  </si>
  <si>
    <t>COEF. DE 
EGRESIÓN</t>
  </si>
  <si>
    <t>(Aprobadas todas las asignaturas)</t>
  </si>
  <si>
    <t>EGRESIÓN 
(incluye regularizados al 30 Sep)</t>
  </si>
  <si>
    <t>REPROBACIÓN
(una o más materias)</t>
  </si>
  <si>
    <t>REGULARIZADOS</t>
  </si>
  <si>
    <t>Egresados al
 Inicio 17-18</t>
  </si>
  <si>
    <t>CATEGORÍA
POBLACIÓN</t>
  </si>
  <si>
    <t>GRADO
MARGINACIÓN</t>
  </si>
  <si>
    <t>SERVICIO 
REGIONAL</t>
  </si>
  <si>
    <t>CLAVE PLANTEL</t>
  </si>
  <si>
    <t>NOMBRE
 PLANTEL</t>
  </si>
  <si>
    <t>CLAVE 
SER. REG.</t>
  </si>
  <si>
    <t>CLAVE ESCUELA</t>
  </si>
  <si>
    <t>NOMBRE ESCUELA</t>
  </si>
  <si>
    <t>FIN DE CICLO 2017-2018</t>
  </si>
  <si>
    <t>MATRÍCULA TOTAL 
18-19</t>
  </si>
  <si>
    <t>NVO. INGRESO 1ª 
18-19</t>
  </si>
  <si>
    <t>MATRÍCULA TOTAL
17-18</t>
  </si>
  <si>
    <t>MATRICULA 3º
17-18</t>
  </si>
  <si>
    <t>EGRESADOS
17-18</t>
  </si>
  <si>
    <t>NVO. INGRESO 1º  
CICLO DE INICIO MS</t>
  </si>
  <si>
    <t>TECNOLÓGICO</t>
  </si>
  <si>
    <t>PÚBLICO</t>
  </si>
  <si>
    <t>FEDERAL</t>
  </si>
  <si>
    <t>SECRETARÍA DE EDUCACIÓN PÚBLICA</t>
  </si>
  <si>
    <t>QUERÉTARO</t>
  </si>
  <si>
    <t>SANTIAGO DE QUERÉTARO</t>
  </si>
  <si>
    <t>SAN PEDRITO PEÑUELAS I</t>
  </si>
  <si>
    <t>AVENIDA PIE DE LA CUESTA</t>
  </si>
  <si>
    <t>4422140000</t>
  </si>
  <si>
    <t>GARCIA ROCHA ROSALIO</t>
  </si>
  <si>
    <t>U</t>
  </si>
  <si>
    <t>MUY BAJO</t>
  </si>
  <si>
    <t>22ADG0001Z</t>
  </si>
  <si>
    <t>REGIÓN IV</t>
  </si>
  <si>
    <t>22MMS0002Q</t>
  </si>
  <si>
    <t>CENTRO DE ESTUDIOS TECNOLOGICOS INDUSTRIAL Y DE SERVICIOS NUM. 16</t>
  </si>
  <si>
    <t>22DCT0016U</t>
  </si>
  <si>
    <t>SANTA MARÍA MAGDALENA</t>
  </si>
  <si>
    <t>AVENIDA REVOLUCIÓN</t>
  </si>
  <si>
    <t>4422170000</t>
  </si>
  <si>
    <t>ARAGÓN MONTAÑO JUAN CARLOS</t>
  </si>
  <si>
    <t>BAJO</t>
  </si>
  <si>
    <t>22MMS0003P</t>
  </si>
  <si>
    <t>CENTRO DE ESTUDIOS TECNOLOGICOS INDUSTRIAL Y DE SERVICIOS NUM. 105</t>
  </si>
  <si>
    <t>22DCT0105N</t>
  </si>
  <si>
    <t>TEQUISQUIAPAN</t>
  </si>
  <si>
    <t>ADOLFO LOPEZ MATEOS</t>
  </si>
  <si>
    <t>CALLE VENUSTIANO CARRANZA</t>
  </si>
  <si>
    <t>7</t>
  </si>
  <si>
    <t>4142730000</t>
  </si>
  <si>
    <t>PAYÁN VALERIO ADOLFO</t>
  </si>
  <si>
    <t>22ADG0057B</t>
  </si>
  <si>
    <t>REGIÓN III</t>
  </si>
  <si>
    <t>22MMS0004O</t>
  </si>
  <si>
    <t>CENTRO DE ESTUDIOS TECNOLOGICOS INDUSTRIAL Y DE SERVICIOS NUM. 142</t>
  </si>
  <si>
    <t>22DCT0142R</t>
  </si>
  <si>
    <t>SAN JUAN DEL RÍO</t>
  </si>
  <si>
    <t>CENTRO</t>
  </si>
  <si>
    <t>AVENIDA PASEO CENTRAL KM 0.3</t>
  </si>
  <si>
    <t>4272730000</t>
  </si>
  <si>
    <t>22MMS0005N</t>
  </si>
  <si>
    <t>CENTRO DE BACHILLERATO TECNOLOGICO INDUSTRIAL Y DE SERVICIOS NUM. 145</t>
  </si>
  <si>
    <t>22DCT0145O</t>
  </si>
  <si>
    <t>CORREGIDORA</t>
  </si>
  <si>
    <t>EL PUEBLITO</t>
  </si>
  <si>
    <t>4422280000</t>
  </si>
  <si>
    <t>ORTIZ TERAN MIGUEL SIGFRIDO</t>
  </si>
  <si>
    <t>22MMS0006M</t>
  </si>
  <si>
    <t>CENTRO DE BACHILLERATO TECNOLOGICO INDUSTRIAL Y DE SERVICIOS NUM. 118</t>
  </si>
  <si>
    <t>22DCT0419N</t>
  </si>
  <si>
    <t>ESTATAL</t>
  </si>
  <si>
    <t>OTROS ORGANISMOS ESTATALES</t>
  </si>
  <si>
    <t>SAN PEDRO AHUACATLÁN [EJIDO]</t>
  </si>
  <si>
    <t xml:space="preserve">SAN PEDRO AHUACATLÁN </t>
  </si>
  <si>
    <t>CALLE CARRETERA A SAN PEDRO AHUACATLAN</t>
  </si>
  <si>
    <t>4272720000</t>
  </si>
  <si>
    <t>GUZMÁN RODRÍGUEZ JOSÉ JULIO</t>
  </si>
  <si>
    <t>R</t>
  </si>
  <si>
    <t>ALTO</t>
  </si>
  <si>
    <t>22MMS0011Y</t>
  </si>
  <si>
    <t>COLEGIO NACIONAL DE EDUCACION PROFESIONAL TECNICA NUM. 42 "SAN JUAN DEL RIO"</t>
  </si>
  <si>
    <t>22DPT0001W</t>
  </si>
  <si>
    <t>BENITO JUAREZ</t>
  </si>
  <si>
    <t>CALLE ACCESO IV</t>
  </si>
  <si>
    <t>2089</t>
  </si>
  <si>
    <t>4422180000</t>
  </si>
  <si>
    <t>AGUILAR ACOSTA JORGE OMAR</t>
  </si>
  <si>
    <t>22MMS0012X</t>
  </si>
  <si>
    <t>COLEGIO NACIONAL DE EDUCACION PROFESIONAL TECNICA NUM. 41 " QUERETARO"</t>
  </si>
  <si>
    <t>22DPT0002V</t>
  </si>
  <si>
    <t>AMEALCO DE BONFIL</t>
  </si>
  <si>
    <t>JARDINES DEL BOSQUE</t>
  </si>
  <si>
    <t>CALLE MIRASOL</t>
  </si>
  <si>
    <t>423</t>
  </si>
  <si>
    <t>4482780000</t>
  </si>
  <si>
    <t>CANALES FARIAS GRIS NEREIDA</t>
  </si>
  <si>
    <t>22MMS0013W</t>
  </si>
  <si>
    <t>COLEGIO NACIONAL DE EDUCACION PROFESIONAL TECNICA "AMEALCO"</t>
  </si>
  <si>
    <t>22DPT0003U</t>
  </si>
  <si>
    <t>EL MARQUÉS</t>
  </si>
  <si>
    <t>LA GRIEGA</t>
  </si>
  <si>
    <t>CALLE CARRETERA ESTATAL 200 QUERETARO-TEQUISQUIAPAN KM 17</t>
  </si>
  <si>
    <t>4421690000</t>
  </si>
  <si>
    <t>MARTÍNEZ LEW JAVIER</t>
  </si>
  <si>
    <t>MEDIO</t>
  </si>
  <si>
    <t>22MMS0014V</t>
  </si>
  <si>
    <t>PLANTEL CONALEP AERONAUTICO</t>
  </si>
  <si>
    <t>22DPT0004T</t>
  </si>
  <si>
    <t>COLÓN</t>
  </si>
  <si>
    <t>EL LINDERO</t>
  </si>
  <si>
    <t xml:space="preserve"> CAMINO AL MORAL</t>
  </si>
  <si>
    <t>4192920000</t>
  </si>
  <si>
    <t>SUÁREZ BASALDUA JOSE FRANCISCO</t>
  </si>
  <si>
    <t>22ADG0056C</t>
  </si>
  <si>
    <t>REGIÓN II</t>
  </si>
  <si>
    <t>22MMS0015U</t>
  </si>
  <si>
    <t>CENTRO DE BACHILLERATO TECNOLOGICO AGROPECUARIO NUM. 115</t>
  </si>
  <si>
    <t>22DTA0003S</t>
  </si>
  <si>
    <t>PEDRO ESCOBEDO</t>
  </si>
  <si>
    <t>20 DE ENERO</t>
  </si>
  <si>
    <t>CALLE CARRETERA PANAMERICANA</t>
  </si>
  <si>
    <t>197</t>
  </si>
  <si>
    <t>4482750000</t>
  </si>
  <si>
    <t>ESPINO LARA ALEJANDRO</t>
  </si>
  <si>
    <t>22MMS0016T</t>
  </si>
  <si>
    <t>CENTRO DE BACHILLERATO TECNOLOGICO AGROPECUARIO NUM. 256</t>
  </si>
  <si>
    <t>22DTA0256V</t>
  </si>
  <si>
    <t>PINAL DE AMOLES</t>
  </si>
  <si>
    <t>PUERTO DE AMOLES</t>
  </si>
  <si>
    <t>PUERTO DE LOS AMOLES</t>
  </si>
  <si>
    <t>CALLE CAMINO A LOS EPAZOTITOS</t>
  </si>
  <si>
    <t>4412930000</t>
  </si>
  <si>
    <t>TINOCO DOMÍNGUEZ ALBERTO</t>
  </si>
  <si>
    <t>22ADG0002Z</t>
  </si>
  <si>
    <t>REGIÓN I</t>
  </si>
  <si>
    <t>22MMS0077G</t>
  </si>
  <si>
    <t>COLEGIO DE ESTUDIOS CIENTIFICOS Y TECNOLOGICOS DEL ESTADO DE QUERETARO NUM. 84 PLANTEL PINAL DE AMOL</t>
  </si>
  <si>
    <t>22ETC0001R</t>
  </si>
  <si>
    <t>HUIMILPAN</t>
  </si>
  <si>
    <t>CALLE JOSÉ GUADALUPE MORALES FRANCO</t>
  </si>
  <si>
    <t>4482790000</t>
  </si>
  <si>
    <t>SAUCEDO PÉREZ LUIS</t>
  </si>
  <si>
    <t>22MMS0078F</t>
  </si>
  <si>
    <t>COLEGIO DE ESTUDIOS CIENTIFICOS Y TECNOLOGICOS DEL ESTADO DE QUERETARO NUM. 82 PLANTEL HUIMILPAN</t>
  </si>
  <si>
    <t>22ETC0002Q</t>
  </si>
  <si>
    <t>BOULEVARD TEODULO PIÑA</t>
  </si>
  <si>
    <t>SÁNCHEZ PRADO ARTURO</t>
  </si>
  <si>
    <t>22MMS0079E</t>
  </si>
  <si>
    <t>COLEGIO DE ESTUDIOS CIENTIFICOS Y TECNOLOGICOS DEL ESTADO DE QUERETARO NUM. 83 PLANTEL PEDRO ESCOBED</t>
  </si>
  <si>
    <t>22ETC0003P</t>
  </si>
  <si>
    <t>PEÑAMILLER</t>
  </si>
  <si>
    <t>EL SOTANO</t>
  </si>
  <si>
    <t>AVENIDA DEL MAGISTERIO</t>
  </si>
  <si>
    <t>4412970000</t>
  </si>
  <si>
    <t>URIBE MANZANO MARIBEL</t>
  </si>
  <si>
    <t>22MMS0080U</t>
  </si>
  <si>
    <t>COLEGIO DE ESTUDIOS CIENTIFICOS Y TECNOLOGICOS DEL ESTADO DE QUERETARO NUM. 85 PLANTEL PEÑAMILLER</t>
  </si>
  <si>
    <t>22ETC0004O</t>
  </si>
  <si>
    <t>CERRITO COLORADO 4A. SECCION</t>
  </si>
  <si>
    <t xml:space="preserve">CALLE KILIWAS </t>
  </si>
  <si>
    <t>4422440000</t>
  </si>
  <si>
    <t>ESTRADA ZAMORANO JULIAN GUILLERMO</t>
  </si>
  <si>
    <t>22MMS0081T</t>
  </si>
  <si>
    <t>COLEGIO DE ESTUDIOS CIENTIFICOS Y TECNOLOGICOS DEL ESTADO DE QUERETARO PLANTEL QUERETARO</t>
  </si>
  <si>
    <t>22ETC0005N</t>
  </si>
  <si>
    <t>CANDILES</t>
  </si>
  <si>
    <t>AVENIDA CANDILES</t>
  </si>
  <si>
    <t>317</t>
  </si>
  <si>
    <t>4421350000</t>
  </si>
  <si>
    <t>GONZÁLEZ RAMÍREZ LUIS</t>
  </si>
  <si>
    <t>22MMS0082S</t>
  </si>
  <si>
    <t>COLEGIO DE ESTUDIOS CIENTIFICOS Y TECNOLOGICOS DEL ESTADO DE QUERETARO NUM. 6 CORREGIDORA</t>
  </si>
  <si>
    <t>22ETC0006M</t>
  </si>
  <si>
    <t>LA ESTANCIA</t>
  </si>
  <si>
    <t>AVENIDA LAS TORRES</t>
  </si>
  <si>
    <t>1</t>
  </si>
  <si>
    <t>4272710000</t>
  </si>
  <si>
    <t>SALINAS HERNÁNDEZ RAÚL FANNY</t>
  </si>
  <si>
    <t>22MMS0083R</t>
  </si>
  <si>
    <t>COLEGIO DE ESTUDIOS CIENTIFICOS Y TECNOLOGICOS DEL ESTADO DE QUERETARO NUM. 7 PLANTEL SAN JUAN DEL R</t>
  </si>
  <si>
    <t>22ETC0007L</t>
  </si>
  <si>
    <t>JARDÍNES DE SAN JOSÉ</t>
  </si>
  <si>
    <t>AVENIDA PASEO DE LAS MORAS</t>
  </si>
  <si>
    <t>22173</t>
  </si>
  <si>
    <t>4429620000</t>
  </si>
  <si>
    <t>ZUÑIGA RODRÍGUEZ SERGIO</t>
  </si>
  <si>
    <t>22MMS0084Q</t>
  </si>
  <si>
    <t>COLEGIO DE ESTUDIOS CIENTIFICOS Y TECNOLOGICOS DEL ESTADO DE QUERETARO NUM. 8 PLANTEL MENCHACA</t>
  </si>
  <si>
    <t>22ETC0008K</t>
  </si>
  <si>
    <t>HACIENDA SANTA ROSA [FRACCIONAMIENTO]</t>
  </si>
  <si>
    <t>HACIENDA SANTA ROSA</t>
  </si>
  <si>
    <t>CALLE HACIENDA DEL TESORO</t>
  </si>
  <si>
    <t>4424550000</t>
  </si>
  <si>
    <t>DÍAZ QUIROGA ANDRÉS</t>
  </si>
  <si>
    <t>22MMS0085P</t>
  </si>
  <si>
    <t>COLEGIO DE ESTUDIOS CIENTIFICOS Y TECNOLOGICOS DEL ESTADO DE QUERETARO NUM. 9 PLANTEL MONTENEGRO</t>
  </si>
  <si>
    <t>22ETC0009J</t>
  </si>
  <si>
    <t>ESPERANZA</t>
  </si>
  <si>
    <t>NUEVA ESPERAZA</t>
  </si>
  <si>
    <t>CALLE XITHÉ</t>
  </si>
  <si>
    <t>4424020000</t>
  </si>
  <si>
    <t>ILLESCAS LOPEZ RITA</t>
  </si>
  <si>
    <t>22MMS0086O</t>
  </si>
  <si>
    <t>COLEGIO DE ESTUDIOS CIENTIFICOS Y TECNOLOGICOS DEL ESTADO DE QUERETARO NUM. 10 PLANTEL LA ESPERANZA</t>
  </si>
  <si>
    <t>22ETC0010Z</t>
  </si>
  <si>
    <t>LA TINAJA DE LA ESTANCIA</t>
  </si>
  <si>
    <t>COMUNIDAD LA TINAJA DE LA ESTANCIA</t>
  </si>
  <si>
    <t xml:space="preserve"> CARRETERA MOMPANI-TINAJA</t>
  </si>
  <si>
    <t>SALGADO VALERIO ALFONSO ANGEL</t>
  </si>
  <si>
    <t>22MMS0087N</t>
  </si>
  <si>
    <t>COLEGIO DE ESTUDIOS CIENTIFICOS Y TECNOLOGICOS DEL ESTADO DE QUERETARO NUM. 11 PLANTEL LA TINAJA DE</t>
  </si>
  <si>
    <t>22ETC0011Y</t>
  </si>
  <si>
    <t>PASO DE MATA</t>
  </si>
  <si>
    <t>AVENIDA REFORMA</t>
  </si>
  <si>
    <t>4272660000</t>
  </si>
  <si>
    <t>SAAVEDRA LÓPEZ JUAN CARLOS</t>
  </si>
  <si>
    <t>22MMS0088M</t>
  </si>
  <si>
    <t>COLEGIO DE ESTUDIOS CIENTIFICOS Y TECNOLOGICOS DEL ESTADO DE QUERETARO NUM. 12 PLANTEL PASO DE MATA</t>
  </si>
  <si>
    <t>22ETC0012X</t>
  </si>
  <si>
    <t>PRIVADO</t>
  </si>
  <si>
    <t>ASOCIACIÓN CIVIL</t>
  </si>
  <si>
    <t>OBSERVATORIO</t>
  </si>
  <si>
    <t>AVENIDA CONSTITUYENTES</t>
  </si>
  <si>
    <t>BAUTISTA RUIZ JORGE ARTURO</t>
  </si>
  <si>
    <t>22MMS0138D</t>
  </si>
  <si>
    <t>PREPARATORIA I T E C A</t>
  </si>
  <si>
    <t>22PCT0031R</t>
  </si>
  <si>
    <t>INSTITUTO TECNOLOGICO EDUCATIVO EN CIENCIAS ADMINISTRATIVAS</t>
  </si>
  <si>
    <t>EZEQUIEL MONTES</t>
  </si>
  <si>
    <t>LA LAGUNA</t>
  </si>
  <si>
    <t>CALLE AQUILES SERDAN</t>
  </si>
  <si>
    <t>142</t>
  </si>
  <si>
    <t>4412770000</t>
  </si>
  <si>
    <t>HERNÁNDEZ SOTO THANIA MARGARITA</t>
  </si>
  <si>
    <t>22MMS0184P</t>
  </si>
  <si>
    <t>INSTITUTO SOCIAL COMERCIAL EN CONTADURIA ADMINISTRATIVA A.C.</t>
  </si>
  <si>
    <t>22PCT0012C</t>
  </si>
  <si>
    <t>INSTITUTO SOCIAL COMERCIAL EN CONTADURIA ADMINISTRATIVA, A.C.</t>
  </si>
  <si>
    <t>AVENIDA IGNACIO ZARAGOZA</t>
  </si>
  <si>
    <t>106</t>
  </si>
  <si>
    <t>CHÁVEZ SOTO JOSÉ</t>
  </si>
  <si>
    <t>22MMS0220D</t>
  </si>
  <si>
    <t>INSTITUTO CAMBRIDGE</t>
  </si>
  <si>
    <t>22PCT0002W</t>
  </si>
  <si>
    <t>CALLE EZEQUIEL MONTES</t>
  </si>
  <si>
    <t>9</t>
  </si>
  <si>
    <t>4422240000</t>
  </si>
  <si>
    <t>RODRIGUEZ LUNA ANA MARA</t>
  </si>
  <si>
    <t>22MMS0221C</t>
  </si>
  <si>
    <t>BACHILLERATO TECNOLÓGICO INSTITUTO VASCO DE QUIROGA</t>
  </si>
  <si>
    <t>22PCT0004U</t>
  </si>
  <si>
    <t>BACHILLERATO TECNOLOGICO INSTITUTO VASCO PLANTEL QUERETARO</t>
  </si>
  <si>
    <t>CALLE JOSE MARIA MORELOS</t>
  </si>
  <si>
    <t>47</t>
  </si>
  <si>
    <t>PEREZ SILVA SALOMON</t>
  </si>
  <si>
    <t>22MMS0222B</t>
  </si>
  <si>
    <t>BACHILLERATO TECNOLOGICO DEL INSTITUTO DE ESTUDIOS TURISTICOS DEL CENTRO</t>
  </si>
  <si>
    <t>22PCT0005T</t>
  </si>
  <si>
    <t>SATELITE</t>
  </si>
  <si>
    <t>AVENIDA DE LA LUZ</t>
  </si>
  <si>
    <t>319</t>
  </si>
  <si>
    <t>4422190000</t>
  </si>
  <si>
    <t>SEDGLACH CENTURION MYRNA TERESA</t>
  </si>
  <si>
    <t>22MMS0223A</t>
  </si>
  <si>
    <t>INSTITUTO COMERCIAL IMEC</t>
  </si>
  <si>
    <t>22PCT0008Q</t>
  </si>
  <si>
    <t>CIMATARIO</t>
  </si>
  <si>
    <t>CALLE JOSE MARIA TRUCHUELO</t>
  </si>
  <si>
    <t>2</t>
  </si>
  <si>
    <t>LOUBET SEDGLACH JUAN JESUS</t>
  </si>
  <si>
    <t>22MMS0224Z</t>
  </si>
  <si>
    <t>INSTITUTO MEXICANO DE ESTUDIOS COMERCIALES</t>
  </si>
  <si>
    <t>22PCT0009P</t>
  </si>
  <si>
    <t>CALLE ALTAMIRANO</t>
  </si>
  <si>
    <t>22</t>
  </si>
  <si>
    <t>PEREZ SOTO EZEQUIEL</t>
  </si>
  <si>
    <t>22MMS0225Z</t>
  </si>
  <si>
    <t>INSTITUTO SOCIAL COMERCIAL EN CONTADURIA ADMINISTRATIVA</t>
  </si>
  <si>
    <t>22PCT0010E</t>
  </si>
  <si>
    <t>CALLE HERLINDA GARCIA</t>
  </si>
  <si>
    <t>32</t>
  </si>
  <si>
    <t>ZUÑIGA HERNANDEZ SILVIA</t>
  </si>
  <si>
    <t>22MMS0226Y</t>
  </si>
  <si>
    <t>22PCT0013B</t>
  </si>
  <si>
    <t>CALLE INVIERNO</t>
  </si>
  <si>
    <t>41</t>
  </si>
  <si>
    <t>4422130000</t>
  </si>
  <si>
    <t>HERNANDEZ SOTO EZEQUIEL</t>
  </si>
  <si>
    <t>22MMS0227X</t>
  </si>
  <si>
    <t>CONJUNTO EDUCATIVO SOCIAL COMERCIAL ADMINISTRATIVO, A. C.</t>
  </si>
  <si>
    <t>22PCT0014A</t>
  </si>
  <si>
    <t>AVENIDA JUAREZ ORIENTE</t>
  </si>
  <si>
    <t>204</t>
  </si>
  <si>
    <t>RIVAS DE JESÚS ROBERTO</t>
  </si>
  <si>
    <t>22MMS0228W</t>
  </si>
  <si>
    <t>INSTITUTO PROFESIONAL DE INFORMATICA Y COMPUTACION</t>
  </si>
  <si>
    <t>22PCT0015Z</t>
  </si>
  <si>
    <t>CALLE MARIANO ESCOBEDO</t>
  </si>
  <si>
    <t>157</t>
  </si>
  <si>
    <t>LÓPEZ ARRIAGA VIRGINIA HORTENSIA</t>
  </si>
  <si>
    <t>22MMS0229V</t>
  </si>
  <si>
    <t>INSTITUTO SOCIAL EDUCATIVO COMERCIAL ADMINISTRATIVO</t>
  </si>
  <si>
    <t>22PCT0016Z</t>
  </si>
  <si>
    <t>LA ERA</t>
  </si>
  <si>
    <t>CALLE ESTIO</t>
  </si>
  <si>
    <t>33</t>
  </si>
  <si>
    <t>CHAVERO JÍMENEZ JESÚS ANTONIO</t>
  </si>
  <si>
    <t>22MMS0230K</t>
  </si>
  <si>
    <t>CENTRO DE ESTUDIOS DE BACHILLERATO JOHN VON NEWMAN</t>
  </si>
  <si>
    <t>22PCT0033P</t>
  </si>
  <si>
    <t>CENTRO DE ESTUDIOS DE BACHILLERATO JOHN VON NEUMANN</t>
  </si>
  <si>
    <t>CALLE PASEO DE LAS PEÑAS</t>
  </si>
  <si>
    <t>215</t>
  </si>
  <si>
    <t>AGUILAR CORTES CARLOS</t>
  </si>
  <si>
    <t>22MMS0231J</t>
  </si>
  <si>
    <t>INSTITUTO REMBRANDT</t>
  </si>
  <si>
    <t>22PCT0022J</t>
  </si>
  <si>
    <t>CALLE 16 DE SEPTIEMBRE</t>
  </si>
  <si>
    <t>149</t>
  </si>
  <si>
    <t>HERNÁNDEZ SOTO MARIANA</t>
  </si>
  <si>
    <t>22MMS0232I</t>
  </si>
  <si>
    <t>CENTRO CULTURAL FRAY JUNIPERO SERRA</t>
  </si>
  <si>
    <t>22PCT0023I</t>
  </si>
  <si>
    <t>VISTA ALEGRE</t>
  </si>
  <si>
    <t>CIRCUITO MOISES SOLANA</t>
  </si>
  <si>
    <t>503</t>
  </si>
  <si>
    <t>4421820000</t>
  </si>
  <si>
    <t>RODRÍGUEZ RENDÓN IMELDA</t>
  </si>
  <si>
    <t>22MMS0233H</t>
  </si>
  <si>
    <t>INSTITUTO DE BACHILLERATO ISIMA</t>
  </si>
  <si>
    <t>22PCT0028D</t>
  </si>
  <si>
    <t>BACHILLERATO TECNOLOGICO GRUPO ISIMA, PLANTEL QUERETARO</t>
  </si>
  <si>
    <t>LAS AMERICAS</t>
  </si>
  <si>
    <t>AVENIDA DEL SOMBRERETE</t>
  </si>
  <si>
    <t>69</t>
  </si>
  <si>
    <t>4421960000</t>
  </si>
  <si>
    <t>MENDOZA MARIN DELFINO</t>
  </si>
  <si>
    <t>22MMS0234G</t>
  </si>
  <si>
    <t>COLEGIO DE ESTUDIOS PROFESIONALES LAUSANNE</t>
  </si>
  <si>
    <t>22PCT0030S</t>
  </si>
  <si>
    <t>CALLE 16 DE SEPTIEMBRE ORIENTE</t>
  </si>
  <si>
    <t>75</t>
  </si>
  <si>
    <t>4422120000</t>
  </si>
  <si>
    <t>22MMS0235F</t>
  </si>
  <si>
    <t>BACHILLERATO TECNOLOGICO DEL INSTITUTO JUAREZ LINCOLN</t>
  </si>
  <si>
    <t>22PCT0034O</t>
  </si>
  <si>
    <t>INDUSTRIAL SAN PEDRITO PEÑUELAS</t>
  </si>
  <si>
    <t>AVENIDA PEÑUELAS</t>
  </si>
  <si>
    <t>20</t>
  </si>
  <si>
    <t>4422210000</t>
  </si>
  <si>
    <t>HERNANDEZ CORREA MARIA ANGELICA</t>
  </si>
  <si>
    <t>22MMS0236E</t>
  </si>
  <si>
    <t>BACHILLERATO TECNOLOGICO DE LA UNIVERSIDAD INTERNACIONAL DE QUERETARO</t>
  </si>
  <si>
    <t>22PCT0035N</t>
  </si>
  <si>
    <t>VILLAS DEL SOL</t>
  </si>
  <si>
    <t>CALLE SIERRA DE TILACO</t>
  </si>
  <si>
    <t>130</t>
  </si>
  <si>
    <t>4422480000</t>
  </si>
  <si>
    <t>HERNÁNDEZ CERVANTES ANGELICA</t>
  </si>
  <si>
    <t>22MMS0237D</t>
  </si>
  <si>
    <t>BACHILLERATO TECNOLOGICO DEL INSTITUTO UNI DE QUERETARO</t>
  </si>
  <si>
    <t>22PCT0036M</t>
  </si>
  <si>
    <t>CALLE IGNACIO LOPEZ RAYON</t>
  </si>
  <si>
    <t>MENDOZA GUERRERO CLAUDIA</t>
  </si>
  <si>
    <t>22MMS0238C</t>
  </si>
  <si>
    <t>ESCUELA DE ASISTENTES EDUCATIVOS CHIQUITINES, A. C.</t>
  </si>
  <si>
    <t>22PET0011B</t>
  </si>
  <si>
    <t>CALLE ARTEAGA</t>
  </si>
  <si>
    <t>18</t>
  </si>
  <si>
    <t>LUQUE MAINERO GUADALUPE</t>
  </si>
  <si>
    <t>22MMS0240R</t>
  </si>
  <si>
    <t>INSTITUTO COMERCIAL FEMENINO DE QUERETARO, A. C.</t>
  </si>
  <si>
    <t>22PET0022H</t>
  </si>
  <si>
    <t>CALLE PRIMAVERA</t>
  </si>
  <si>
    <t>137</t>
  </si>
  <si>
    <t>NAVARRO DE LA VEGA ROSA MARIA</t>
  </si>
  <si>
    <t>22MMS0241Q</t>
  </si>
  <si>
    <t>CENTRO DE FORMACION DE RECURSOS DE ENFERMERIA DE QUERETARO, A.C.</t>
  </si>
  <si>
    <t>22PET0024F</t>
  </si>
  <si>
    <t>BALAUSTRADAS</t>
  </si>
  <si>
    <t>161</t>
  </si>
  <si>
    <t xml:space="preserve">MARTINEZ      PEREZ         LUCERO       </t>
  </si>
  <si>
    <t>22MMS0254U</t>
  </si>
  <si>
    <t>BACHILLERATO TECNOLOGICO NEWARK INSTITUTE</t>
  </si>
  <si>
    <t>22PCT0037L</t>
  </si>
  <si>
    <t>BACHILLERATO TECNOLOGICO CENTRO DE ESTUDIOS ESPECI</t>
  </si>
  <si>
    <t>LA PIEDAD (SAN MIGUEL COLORADO)</t>
  </si>
  <si>
    <t>COLINAS DE LA PIEDAD</t>
  </si>
  <si>
    <t>CIRCUITO del lago</t>
  </si>
  <si>
    <t>BALDERAS HERNANDEZ VIRGINIA</t>
  </si>
  <si>
    <t>22MMS0255T</t>
  </si>
  <si>
    <t>CETAC EL MARQUES</t>
  </si>
  <si>
    <t>22DCM0001I</t>
  </si>
  <si>
    <t>EL CAZADERO</t>
  </si>
  <si>
    <t>PROLONGACIÓN NUEVO LEÓN</t>
  </si>
  <si>
    <t>48</t>
  </si>
  <si>
    <t>VAZQUEZ MORENO GUSTAVO</t>
  </si>
  <si>
    <t>22MMS0256S</t>
  </si>
  <si>
    <t>CBTA 256 EXTENSION EL CAZADERO</t>
  </si>
  <si>
    <t>22DTA0001U</t>
  </si>
  <si>
    <t>INDUSTRIAL BALVANERA</t>
  </si>
  <si>
    <t>CALLE FRACCIONAMIENTO INDUSTRIAL BALVANERA</t>
  </si>
  <si>
    <t>14</t>
  </si>
  <si>
    <t>BOTELLO HERNANDEZ JOSE ROBERTO</t>
  </si>
  <si>
    <t>22MMS0259P</t>
  </si>
  <si>
    <t>CETAC 05 EXTENSION CORREGIDORA</t>
  </si>
  <si>
    <t>22DCM0002H</t>
  </si>
  <si>
    <t>GENERAL</t>
  </si>
  <si>
    <t>CENTRO SUR</t>
  </si>
  <si>
    <t>CIRCUITO PLAN VIDA</t>
  </si>
  <si>
    <t>116</t>
  </si>
  <si>
    <t>4421530000</t>
  </si>
  <si>
    <t>GEIST DONIZ LLUVIA</t>
  </si>
  <si>
    <t>22MMS0001R</t>
  </si>
  <si>
    <t>CEDART IGNACIO MARIANO DE LAS CASAS</t>
  </si>
  <si>
    <t>22DAR0005B</t>
  </si>
  <si>
    <t>URBANO</t>
  </si>
  <si>
    <t>AVENIDA UNIVERSIDAD</t>
  </si>
  <si>
    <t>4272740000</t>
  </si>
  <si>
    <t>CALLEJAS ESPINOZA EDGAR</t>
  </si>
  <si>
    <t>22MMS0007L</t>
  </si>
  <si>
    <t>CAED SAN JUAN DEL RIO</t>
  </si>
  <si>
    <t>22DER0001B</t>
  </si>
  <si>
    <t>4421930000</t>
  </si>
  <si>
    <t>SÁNCHEZ CRUZ LUIS MIGUEL</t>
  </si>
  <si>
    <t>22MMS0008K</t>
  </si>
  <si>
    <t>CAED QUERETARO</t>
  </si>
  <si>
    <t>22DER0002A</t>
  </si>
  <si>
    <t>LA CIMA</t>
  </si>
  <si>
    <t>CIRCUITO LA CIMA</t>
  </si>
  <si>
    <t>901</t>
  </si>
  <si>
    <t>4422540000</t>
  </si>
  <si>
    <t>FAJARDO CARRION PILAR EUGENIA</t>
  </si>
  <si>
    <t>22MMS0009J</t>
  </si>
  <si>
    <t>COLEGIO SUIZO DE MEXICO</t>
  </si>
  <si>
    <t>22PBH0091L</t>
  </si>
  <si>
    <t>SECRETARÍA DE EDUCACIÓN DEL GOBIERNO DEL ESTADO</t>
  </si>
  <si>
    <t>VILLAS DEL SUR</t>
  </si>
  <si>
    <t>RAMÍREZ OROZCO MARCO ANTONIO</t>
  </si>
  <si>
    <t>22MMS0010Z</t>
  </si>
  <si>
    <t>COORDINACION DE PREPARATORIA ABIERTA</t>
  </si>
  <si>
    <t>22EEX0001L</t>
  </si>
  <si>
    <t>PREPARATORIA ABIERTA</t>
  </si>
  <si>
    <t>201</t>
  </si>
  <si>
    <t>ROMAN SCHEKER ORLANDO DE JESÚS</t>
  </si>
  <si>
    <t>22MMS0017S</t>
  </si>
  <si>
    <t>COLEGIO NACIONAL DE DANZA CONTEMPORANEA</t>
  </si>
  <si>
    <t>22EAR0001E</t>
  </si>
  <si>
    <t>FRACCIONAMIENTO</t>
  </si>
  <si>
    <t>CALLE ACCESO SATELITE</t>
  </si>
  <si>
    <t>VELAZQUEZ DIAZ FRANCISCO</t>
  </si>
  <si>
    <t>22MMS0018R</t>
  </si>
  <si>
    <t>COBAQ PLANTEL NUM. 1 SATELITE</t>
  </si>
  <si>
    <t>22ECB0001B</t>
  </si>
  <si>
    <t>305</t>
  </si>
  <si>
    <t>GARCIA GONZALEZ MARIBEL</t>
  </si>
  <si>
    <t>22MMS0019Q</t>
  </si>
  <si>
    <t>COBAQ PLANTEL NUM. 2 AMEALCO</t>
  </si>
  <si>
    <t>22ECB0002A</t>
  </si>
  <si>
    <t>SAN JOSÉ DE LOS OLVERA</t>
  </si>
  <si>
    <t>CALLE KILOMETRO 1 CAMINO A LOS OLVERA</t>
  </si>
  <si>
    <t>DÍAZ CASTAÑEDA HUGO MIGUEL</t>
  </si>
  <si>
    <t>22MMS0020F</t>
  </si>
  <si>
    <t>COBAQ PLANTEL NUM. 3 CORREGIDORA</t>
  </si>
  <si>
    <t>22ECB0003Z</t>
  </si>
  <si>
    <t>JALPAN DE SERRA</t>
  </si>
  <si>
    <t>CALLE JALISCO</t>
  </si>
  <si>
    <t>4412960000</t>
  </si>
  <si>
    <t>MONTES HERNANDEZ MA. GUADALUPE</t>
  </si>
  <si>
    <t>22MMS0021E</t>
  </si>
  <si>
    <t>COBAQ PLANTEL NUM. 4 JALPAN</t>
  </si>
  <si>
    <t>22ECB0004Z</t>
  </si>
  <si>
    <t>CADEREYTA DE MONTES</t>
  </si>
  <si>
    <t>BOULEVARD MANUEL GÓMEZ MORÍN</t>
  </si>
  <si>
    <t>4412760000</t>
  </si>
  <si>
    <t>MUÑOZ ESTRADA JUAN OSCAR</t>
  </si>
  <si>
    <t>22MMS0022D</t>
  </si>
  <si>
    <t>COBAQ PLANTEL NUM. 5 CADEREYTA</t>
  </si>
  <si>
    <t>22ECB0005Y</t>
  </si>
  <si>
    <t>TOLIMÁN</t>
  </si>
  <si>
    <t>HORNO DE CAL</t>
  </si>
  <si>
    <t>CALLE KILOMETRO 2.5 CARRETERA TOLIMAN-BERNAL</t>
  </si>
  <si>
    <t>GARCIA HERNANDEZ MARIA ELVIA ELIZA</t>
  </si>
  <si>
    <t>22MMS0023C</t>
  </si>
  <si>
    <t>COBAQ PLANTEL NUM. 6 TOLIMAN</t>
  </si>
  <si>
    <t>22ECB0006X</t>
  </si>
  <si>
    <t>LA CAÑADA</t>
  </si>
  <si>
    <t>CALLE HEROICO COLEGIO MILITAR</t>
  </si>
  <si>
    <t>4422230000</t>
  </si>
  <si>
    <t>TOVAR ORTEGA AGUSTIN</t>
  </si>
  <si>
    <t>22MMS0024B</t>
  </si>
  <si>
    <t>COBAQ PLANTEL NUM. 7 EL MARQUES</t>
  </si>
  <si>
    <t>22ECB0007W</t>
  </si>
  <si>
    <t>AZTECA</t>
  </si>
  <si>
    <t xml:space="preserve">CALLE AXAYACATL </t>
  </si>
  <si>
    <t>GÓMEZ SALINAS JOSÉ LUIS</t>
  </si>
  <si>
    <t>22MMS0025A</t>
  </si>
  <si>
    <t>COBAQ PLANTEL NUM. 8 AZTECA</t>
  </si>
  <si>
    <t>22ECB0008V</t>
  </si>
  <si>
    <t>SANTA ROSA JÁUREGUI</t>
  </si>
  <si>
    <t xml:space="preserve">AVENIDA 20 DE NOVIEMBRE PONIENTE </t>
  </si>
  <si>
    <t>4422910000</t>
  </si>
  <si>
    <t>ESQUIVEL MARTINEZ OLGA ELENA</t>
  </si>
  <si>
    <t>22MMS0026Z</t>
  </si>
  <si>
    <t>COBAQ PLANTEL NUM. 9 SANTA ROSA JAUREGUI</t>
  </si>
  <si>
    <t>22ECB0009U</t>
  </si>
  <si>
    <t>CALLE CARRETERA A SAN PEDRO AHUACATLAN KILOMETRO 2.5</t>
  </si>
  <si>
    <t>PEREZ RIOS GUILLERMO</t>
  </si>
  <si>
    <t>22MMS0027Z</t>
  </si>
  <si>
    <t>COBAQ PLANTEL NUM. 10 SAN JUAN DEL RIO</t>
  </si>
  <si>
    <t>22ECB0010J</t>
  </si>
  <si>
    <t>LA PURÍSIMA</t>
  </si>
  <si>
    <t xml:space="preserve"> CAMINO A LOS VELÁZQUEZ</t>
  </si>
  <si>
    <t>PÉREZ ÁNGELES APOLINAR</t>
  </si>
  <si>
    <t>22MMS0028Y</t>
  </si>
  <si>
    <t>COBAQ PLANTEL NUM. 11 EZEQUIEL MONTES</t>
  </si>
  <si>
    <t>22ECB0011I</t>
  </si>
  <si>
    <t>PROLONGACIÓN ALVARO OBREGON</t>
  </si>
  <si>
    <t>26</t>
  </si>
  <si>
    <t>HERNÁNDEZ TREJO JORGE</t>
  </si>
  <si>
    <t>22MMS0029X</t>
  </si>
  <si>
    <t>COBAQ PLANTEL NUM. 12 TEQUISQUIAPAN</t>
  </si>
  <si>
    <t>22ECB0012H</t>
  </si>
  <si>
    <t>107</t>
  </si>
  <si>
    <t>4422430000</t>
  </si>
  <si>
    <t>BARBOSA LANDA JUAN CARLOS</t>
  </si>
  <si>
    <t>22MMS0030M</t>
  </si>
  <si>
    <t>COBAQ PLANTEL NUM. 13 EPIGMENIO GONZALEZ</t>
  </si>
  <si>
    <t>22ECB0013G</t>
  </si>
  <si>
    <t>SAN JOAQUÍN</t>
  </si>
  <si>
    <t>CALLE FRANCISCO ZARCO</t>
  </si>
  <si>
    <t>4412940000</t>
  </si>
  <si>
    <t>DE SANTIAGO RAMIREZ MA. CATALINA</t>
  </si>
  <si>
    <t>22MMS0031L</t>
  </si>
  <si>
    <t>COBAQ PLANTEL NUM. 14 SAN JOAQUIN</t>
  </si>
  <si>
    <t>22ECB0014F</t>
  </si>
  <si>
    <t>LANDA DE MATAMOROS</t>
  </si>
  <si>
    <t>LA LAGUNITA</t>
  </si>
  <si>
    <t>LAS VALLAS</t>
  </si>
  <si>
    <t>CALLE CARRETERA LA LAGUNITA - TILACO KM 1.5</t>
  </si>
  <si>
    <t>4412550000</t>
  </si>
  <si>
    <t>GUTIERREZ ORDUÑA RUTH MAGALY</t>
  </si>
  <si>
    <t>22MMS0032K</t>
  </si>
  <si>
    <t>COBAQ PLANTEL NUM. 25 LA LAGUNITA</t>
  </si>
  <si>
    <t>22ECB0015E</t>
  </si>
  <si>
    <t>BRAVO</t>
  </si>
  <si>
    <t>CALLE CAMINO A LA CEJA</t>
  </si>
  <si>
    <t>4423100000</t>
  </si>
  <si>
    <t>MONTES SILVESTRE MARTHA</t>
  </si>
  <si>
    <t>22MMS0033J</t>
  </si>
  <si>
    <t>COBAQ PLANTEL NUM. 19 BRAVO</t>
  </si>
  <si>
    <t>22ECB0016D</t>
  </si>
  <si>
    <t>CHICHIMEQUILLAS</t>
  </si>
  <si>
    <t>CALLE ACCESO AL LIENZO CHARRO</t>
  </si>
  <si>
    <t>4422470000</t>
  </si>
  <si>
    <t>RAMIREZ OROZCO FERMIN FERNANDO</t>
  </si>
  <si>
    <t>22MMS0034I</t>
  </si>
  <si>
    <t>COBAQ PLANTEL NUM. 15 CHICHIMEQUILLAS</t>
  </si>
  <si>
    <t>22ECB0019A</t>
  </si>
  <si>
    <t>GENERAL LÁZARO CÁRDENAS (EL COLORADO)</t>
  </si>
  <si>
    <t>CALLE CARRETERA MEXICO - QUERETARO KILOMETRO 194.5</t>
  </si>
  <si>
    <t>4422530000</t>
  </si>
  <si>
    <t>CARMONA FERNANDEZ EDGAR EDMUNDO</t>
  </si>
  <si>
    <t>22MMS0035H</t>
  </si>
  <si>
    <t>COBAQ PLANTEL NUM. 16 EL COLORADO</t>
  </si>
  <si>
    <t>22ECB0020Q</t>
  </si>
  <si>
    <t>BOSQUES DE BELLAVISTA</t>
  </si>
  <si>
    <t xml:space="preserve">AVENIDA SOMBRERETE </t>
  </si>
  <si>
    <t>4422610000</t>
  </si>
  <si>
    <t>MENDOZA QUITERIO RODOLFO</t>
  </si>
  <si>
    <t>22MMS0036G</t>
  </si>
  <si>
    <t>COBAQ PLANTEL NUM. 17 "CONSTITUCION DE 1917"</t>
  </si>
  <si>
    <t>22ECB0022O</t>
  </si>
  <si>
    <t>VALLE DORADO 2 [FRACCIONAMIENTO]</t>
  </si>
  <si>
    <t>AVENIDA VALLE DORADO</t>
  </si>
  <si>
    <t>4271290000</t>
  </si>
  <si>
    <t>GARCÍA MORENO ROSA LILIA</t>
  </si>
  <si>
    <t>22MMS0037F</t>
  </si>
  <si>
    <t>COBAQ PLANTEL NUM. 18 VALLE DORADO</t>
  </si>
  <si>
    <t>22ECB0023N</t>
  </si>
  <si>
    <t>SANTIAGO MEXQUITITLÁN BARRIO 4TO.</t>
  </si>
  <si>
    <t>RURAL</t>
  </si>
  <si>
    <t>CALLE CARRETERA AMEALCO - TEMASCALCINGO KILOMETRO 25</t>
  </si>
  <si>
    <t>4482930000</t>
  </si>
  <si>
    <t>MORENO SÁNCHEZ MARTHA ELISA</t>
  </si>
  <si>
    <t>22MMS0038E</t>
  </si>
  <si>
    <t>COBAQ PLANTEL NUM. 20 SANTIAGO MEXQUITITLAN</t>
  </si>
  <si>
    <t>22ECB0024M</t>
  </si>
  <si>
    <t>ARCILA</t>
  </si>
  <si>
    <t>4272650000</t>
  </si>
  <si>
    <t>SEGURA RUEDA MARTIN</t>
  </si>
  <si>
    <t>22MMS0039D</t>
  </si>
  <si>
    <t>COBAQ PLANTEL NUM. 21 ARCILA</t>
  </si>
  <si>
    <t>22ECB0025L</t>
  </si>
  <si>
    <t>AHUACATLÁN DE GUADALUPE</t>
  </si>
  <si>
    <t>29</t>
  </si>
  <si>
    <t>4412910000</t>
  </si>
  <si>
    <t>SUAREZ HERBERT MARBELLA</t>
  </si>
  <si>
    <t>22MMS0040T</t>
  </si>
  <si>
    <t>COBAQ PLANTEL NUM. 23 AHUACATLAN DE GUADALUPE</t>
  </si>
  <si>
    <t>22ECB0026K</t>
  </si>
  <si>
    <t>COBAQ PLANTEL NUM. 23, AHUACATLAN DE GUADALUPE</t>
  </si>
  <si>
    <t>SAN MIGUEL 2A ETAPA</t>
  </si>
  <si>
    <t>CALLE SAN RAFAEL</t>
  </si>
  <si>
    <t>4422990000</t>
  </si>
  <si>
    <t>ESTRADA GÓMEZ JUAN PABLO</t>
  </si>
  <si>
    <t>22MMS0041S</t>
  </si>
  <si>
    <t>COBAQ PLANTEL NUM. 22 REAL DE SAN MIGUEL</t>
  </si>
  <si>
    <t>22ECB0027J</t>
  </si>
  <si>
    <t>VILLA PROGRESO</t>
  </si>
  <si>
    <t>CALLE EMILIANO ZAPATA</t>
  </si>
  <si>
    <t>4411990000</t>
  </si>
  <si>
    <t>HERNÁNDEZ ARRIAGA JUAN FRANCISCO</t>
  </si>
  <si>
    <t>22MMS0042R</t>
  </si>
  <si>
    <t>COBAQ PLANTEL NUM. 24 VILLA PROGRESO</t>
  </si>
  <si>
    <t>22ECB0028I</t>
  </si>
  <si>
    <t>AGUA ZARCA</t>
  </si>
  <si>
    <t xml:space="preserve"> CAMINO A PISA FLORES</t>
  </si>
  <si>
    <t>4412750000</t>
  </si>
  <si>
    <t>BADILLO CALZADA ENRIQUE</t>
  </si>
  <si>
    <t>22MMS0043Q</t>
  </si>
  <si>
    <t>COBAQ PLANTEL NUM. 26 AGUA ZARCA</t>
  </si>
  <si>
    <t>22ECB0029H</t>
  </si>
  <si>
    <t>ARROYO SECO</t>
  </si>
  <si>
    <t>PURÍSIMA DE ARISTA</t>
  </si>
  <si>
    <t>CALLE MIGUEL HIDALGO</t>
  </si>
  <si>
    <t>4411040000</t>
  </si>
  <si>
    <t>LUGO DIAZ JAVIER</t>
  </si>
  <si>
    <t>22MMS0044P</t>
  </si>
  <si>
    <t>COBAQ PLANTEL NUM. 27 PURISIMA DE ARISTA</t>
  </si>
  <si>
    <t>22ECB0030X</t>
  </si>
  <si>
    <t>SAN ILDEFONSO TULTEPEC (CENTRO)</t>
  </si>
  <si>
    <t xml:space="preserve"> CAMINO SAN IDELFONSO A KAJAY</t>
  </si>
  <si>
    <t>4481710000</t>
  </si>
  <si>
    <t>ESPINOZA MENCHACA FRANCISCO JAVIER</t>
  </si>
  <si>
    <t>22MMS0045O</t>
  </si>
  <si>
    <t>COBAQ PLANTEL NUM 28 SAN ILDEFONSO</t>
  </si>
  <si>
    <t>22ECB0031W</t>
  </si>
  <si>
    <t>BERNAL</t>
  </si>
  <si>
    <t>LOTE</t>
  </si>
  <si>
    <t xml:space="preserve"> </t>
  </si>
  <si>
    <t>4411060000</t>
  </si>
  <si>
    <t>BALDERAS AGUILAR ANDRÉS</t>
  </si>
  <si>
    <t>22MMS0046N</t>
  </si>
  <si>
    <t>COBAQ PLANTEL NUM. 29 BERNAL</t>
  </si>
  <si>
    <t>22ECB0032V</t>
  </si>
  <si>
    <t>LA VALLA</t>
  </si>
  <si>
    <t>AVENIDA ALAMEDA</t>
  </si>
  <si>
    <t>4424380000</t>
  </si>
  <si>
    <t>SILVA DE SANTIAGO SALVADOR</t>
  </si>
  <si>
    <t>22MMS0047M</t>
  </si>
  <si>
    <t>COBAQ PLANTEL NUM. 30 LA VALLA</t>
  </si>
  <si>
    <t>22ECB0033U</t>
  </si>
  <si>
    <t>VILCHIS REVELES JOSE AZAHEL</t>
  </si>
  <si>
    <t>22MMS0048L</t>
  </si>
  <si>
    <t>COBAQ PLANTEL NUM. 31 LA GRIEGA</t>
  </si>
  <si>
    <t>22ECB0034T</t>
  </si>
  <si>
    <t>SAN ANTONIO DE LA CAL</t>
  </si>
  <si>
    <t xml:space="preserve"> CARRETERA TOLIMÁN-QUERÉTARO</t>
  </si>
  <si>
    <t>MARCOS REYES HUGO IGNACIO</t>
  </si>
  <si>
    <t>22MMS0049K</t>
  </si>
  <si>
    <t>COBAQ PLANTEL NUM. 32 SAN ANTONIO DE LA CAL</t>
  </si>
  <si>
    <t>22ECB0035S</t>
  </si>
  <si>
    <t>EL PALMAR (SANTA MARÍA DEL PALMAR)</t>
  </si>
  <si>
    <t>COMUNIDAD</t>
  </si>
  <si>
    <t>4411980000</t>
  </si>
  <si>
    <t>MORALES SOTO MARÍA DE LOURDES</t>
  </si>
  <si>
    <t>22MMS0050Z</t>
  </si>
  <si>
    <t>COBAQ PLANTEL NUM. 33 EL PALMAR</t>
  </si>
  <si>
    <t>22ECB0036R</t>
  </si>
  <si>
    <t>CALLE CARRETERA FEDERAL JALPAN - RIO VERDE KM 46</t>
  </si>
  <si>
    <t>4878740000</t>
  </si>
  <si>
    <t>MARTÍNEZ FLORES EDGAR ANTONIO</t>
  </si>
  <si>
    <t>22MMS0051Z</t>
  </si>
  <si>
    <t>COBAQ PLANTEL NUM. 34 ARROYO SECO</t>
  </si>
  <si>
    <t>22ECB0037Q</t>
  </si>
  <si>
    <t>VIZARRÓN DE MONTES</t>
  </si>
  <si>
    <t>CALLE CARRETERA SAN JUAN DEL RIO-XILITLA KM 76.5</t>
  </si>
  <si>
    <t>VILLA ALARCÓN RAÚL</t>
  </si>
  <si>
    <t>22MMS0052Y</t>
  </si>
  <si>
    <t>COBAQ PLANTEL NUM. 35 VIZARRON</t>
  </si>
  <si>
    <t>22ECB0038P</t>
  </si>
  <si>
    <t>LAS TRANCAS</t>
  </si>
  <si>
    <t>CALLE CARRETERA JALPAN-RIO VERDE KILOMETRO 33</t>
  </si>
  <si>
    <t>4878770000</t>
  </si>
  <si>
    <t>RANGEL SÁNCHEZ SUSANA</t>
  </si>
  <si>
    <t>22MMS0053X</t>
  </si>
  <si>
    <t>EDUCACION MEDIA SUPERIOR A DISTANCIA NUM. 3 CONCA</t>
  </si>
  <si>
    <t>22EMS0004F</t>
  </si>
  <si>
    <t>EL COYOTE</t>
  </si>
  <si>
    <t xml:space="preserve"> CARRETERA COLÓN-EL FUENTEÑO</t>
  </si>
  <si>
    <t>4411100000</t>
  </si>
  <si>
    <t>SÁNCHEZ ZIMBRÓM MA. EUGENIA</t>
  </si>
  <si>
    <t>22MMS0054W</t>
  </si>
  <si>
    <t>EDUCACION MEDIA SUPERIOR A DISTANCIA NUM. 6 EL COYOTE</t>
  </si>
  <si>
    <t>22EMS0006D</t>
  </si>
  <si>
    <t>HIGUERILLAS</t>
  </si>
  <si>
    <t>GAUCÍN RIOS NOÉ</t>
  </si>
  <si>
    <t>22MMS0055V</t>
  </si>
  <si>
    <t>EDUCACION MEDIA SUPERIOR A DISTANCIA NUM. 7 HIGUERILLAS</t>
  </si>
  <si>
    <t>22EMS0007C</t>
  </si>
  <si>
    <t>SANTA ÁGUEDA</t>
  </si>
  <si>
    <t xml:space="preserve"> CAMINO AL CANTÓN</t>
  </si>
  <si>
    <t>4411240000</t>
  </si>
  <si>
    <t>MORADO COLUNGA MARÍA MARICELA</t>
  </si>
  <si>
    <t>22MMS0056U</t>
  </si>
  <si>
    <t>EDUCACION MEDIA SUPERIOR A DISTANCIA NUM. 8 SANTA AGUEDA</t>
  </si>
  <si>
    <t>22EMS0008B</t>
  </si>
  <si>
    <t>PEÑA COLORADA</t>
  </si>
  <si>
    <t>BARRIO</t>
  </si>
  <si>
    <t>CRUZ CAMPOS ABRAHAM</t>
  </si>
  <si>
    <t>22MMS0058S</t>
  </si>
  <si>
    <t>EDUCACION MEDIA SUPERIOR A DISTANCIA NUM. 11 PEÑA COLORADA</t>
  </si>
  <si>
    <t>22EMS0011P</t>
  </si>
  <si>
    <t>CAMARGO</t>
  </si>
  <si>
    <t>CALLE CARRETERA RIO BLANCO</t>
  </si>
  <si>
    <t>4411260000</t>
  </si>
  <si>
    <t>SUÁREZ SÁNCHEZ EVELING GISELA</t>
  </si>
  <si>
    <t>22MMS0059R</t>
  </si>
  <si>
    <t>EDUCACION MEDIA SUPERIOR A DISTANCIA NUM. 12 CAMARGO</t>
  </si>
  <si>
    <t>22EMS0012O</t>
  </si>
  <si>
    <t>SAN PEDRO ESCANELA</t>
  </si>
  <si>
    <t>Y GERÓN OLIVARES MARÍA ANTONIA</t>
  </si>
  <si>
    <t>22MMS0060G</t>
  </si>
  <si>
    <t>EDUCACION MEDIA SUPERIOR A DISTANCIA NUM. 13 SAN PEDRO ESCANELA</t>
  </si>
  <si>
    <t>22EMS0013N</t>
  </si>
  <si>
    <t>TRES LAGUNAS</t>
  </si>
  <si>
    <t>LABASTIDA LANDAVERDE MARÍA ROCIO</t>
  </si>
  <si>
    <t>22MMS0061F</t>
  </si>
  <si>
    <t>EDUCACION MEDIA SUPERIOR A DISTANCIA NUM. 14 TRES LAGUNAS</t>
  </si>
  <si>
    <t>22EMS0014M</t>
  </si>
  <si>
    <t>TILACO</t>
  </si>
  <si>
    <t xml:space="preserve"> CARRETERA ESTATAL LAGUNITA-TILACO</t>
  </si>
  <si>
    <t>4275960000</t>
  </si>
  <si>
    <t>HERNÁNDEZ SILVA RUBICEL</t>
  </si>
  <si>
    <t>22MMS0062E</t>
  </si>
  <si>
    <t>EDUCACION MEDIA SUPERIOR A DISTANCIA NUM. 18 TILACO</t>
  </si>
  <si>
    <t>22EMS0018I</t>
  </si>
  <si>
    <t>SAN MIGUEL PALMAS (MISIÓN DE PALMAS)</t>
  </si>
  <si>
    <t>CALLE DEL ESTUDIANTE</t>
  </si>
  <si>
    <t>4415960000</t>
  </si>
  <si>
    <t>LUNA SANTIAGO RICARDO EDGAR</t>
  </si>
  <si>
    <t>22MMS0063D</t>
  </si>
  <si>
    <t>EDUCACION MEDIA SUPERIOR A DISTANCIA NUM. 19 SAN MIGUEL PALMAS</t>
  </si>
  <si>
    <t>22EMS0019H</t>
  </si>
  <si>
    <t>SAN MIGUEL</t>
  </si>
  <si>
    <t>CALLE CAYETANO RUBIO</t>
  </si>
  <si>
    <t>4271990000</t>
  </si>
  <si>
    <t>SERRATO PEDRAZA MARÍA GUADALUPE</t>
  </si>
  <si>
    <t>22MMS0064C</t>
  </si>
  <si>
    <t>EMSAD NUM. 20 LANDA DE MATAMOROS</t>
  </si>
  <si>
    <t>22EMS0020X</t>
  </si>
  <si>
    <t>PEÑA BLANCA</t>
  </si>
  <si>
    <t>CALLE CAMINO A ENRAMADAS</t>
  </si>
  <si>
    <t>HERNÁNDEZ FLORES AUDENCIO</t>
  </si>
  <si>
    <t>22MMS0065B</t>
  </si>
  <si>
    <t>EMSAD NUM. 22 PEÑA BLANCA</t>
  </si>
  <si>
    <t>22EMS0022V</t>
  </si>
  <si>
    <t>SOMBRERETE</t>
  </si>
  <si>
    <t>4411000000</t>
  </si>
  <si>
    <t>SALDIVAR ARREGUÍN DULCE MARÍA</t>
  </si>
  <si>
    <t>22MMS0066A</t>
  </si>
  <si>
    <t>EMSAD NUM. 23 SOMBRERETE</t>
  </si>
  <si>
    <t>22EMS0023U</t>
  </si>
  <si>
    <t>CASA BLANCA</t>
  </si>
  <si>
    <t>DELEGACIÓN RURAL</t>
  </si>
  <si>
    <t>CONTRERAS IRINEO JOSÉ MARGARITO</t>
  </si>
  <si>
    <t>22MMS0067Z</t>
  </si>
  <si>
    <t>EMSAD NUM. 24 CASA BLANCA</t>
  </si>
  <si>
    <t>22EMS0024T</t>
  </si>
  <si>
    <t>EL RINCÓN</t>
  </si>
  <si>
    <t>4411010000</t>
  </si>
  <si>
    <t>SUÁREZ GUERRERO JUAN CARLOS</t>
  </si>
  <si>
    <t>22MMS0068Z</t>
  </si>
  <si>
    <t>EMSAD NUM. 25 EL RINCON</t>
  </si>
  <si>
    <t>22EMS0028P</t>
  </si>
  <si>
    <t>TANCOYOL</t>
  </si>
  <si>
    <t>CALLE JOSE ESCANDON</t>
  </si>
  <si>
    <t>PEDRAZA MARÍN ELIANA</t>
  </si>
  <si>
    <t>22MMS0069Y</t>
  </si>
  <si>
    <t>EMSAD NUM. 26 TANCOYOL</t>
  </si>
  <si>
    <t>22EMS0029O</t>
  </si>
  <si>
    <t>AGUA FRÍA</t>
  </si>
  <si>
    <t>ZONA RURAL</t>
  </si>
  <si>
    <t>HERNÁNDEZ RUÍZ JUDITH</t>
  </si>
  <si>
    <t>22MMS0070N</t>
  </si>
  <si>
    <t>EMSAD NUM. 27 AGUA FRIA</t>
  </si>
  <si>
    <t>22EMS0030D</t>
  </si>
  <si>
    <t>BELLA VISTA DEL RÍO</t>
  </si>
  <si>
    <t>RANCHO NUEVO</t>
  </si>
  <si>
    <t>CALLE CONÍN</t>
  </si>
  <si>
    <t>DORANTES NIEVES ISRAEL</t>
  </si>
  <si>
    <t>22MMS0071M</t>
  </si>
  <si>
    <t>EMSAD NUM. 28 BELLAVISTA DEL RIO</t>
  </si>
  <si>
    <t>22EMS0031C</t>
  </si>
  <si>
    <t>SAN MIGUEL TLAXCALTEPEC (BARRIO CENTRO)</t>
  </si>
  <si>
    <t>CALLE CAYETANO GONZÁLEZ</t>
  </si>
  <si>
    <t>72</t>
  </si>
  <si>
    <t>NAVA COLÍN MARA</t>
  </si>
  <si>
    <t>22MMS0072L</t>
  </si>
  <si>
    <t>EMSAD NUM. 30 SAN MIGUEL TLAXCALTEPEC</t>
  </si>
  <si>
    <t>22EMS0033A</t>
  </si>
  <si>
    <t>VALLE VERDE</t>
  </si>
  <si>
    <t>SOLÓRZANO CONTRERAS JORGE</t>
  </si>
  <si>
    <t>22MMS0073K</t>
  </si>
  <si>
    <t>EDUCACION MEDIA SUPERIOR A DISTANCIA NUM. 31 VALLE VERDE</t>
  </si>
  <si>
    <t>22EMS0034Z</t>
  </si>
  <si>
    <t>SANTA MARÍA ÁLAMOS</t>
  </si>
  <si>
    <t xml:space="preserve"> CAMINO RURAL</t>
  </si>
  <si>
    <t>ZARAZÚA CORONA SALVADOR</t>
  </si>
  <si>
    <t>22MMS0074J</t>
  </si>
  <si>
    <t>EDUCACION MEDIA SUPERIOR A DISTANCIA NUM. 32 SANTA MARIA ALAMOS</t>
  </si>
  <si>
    <t>22EMS0035Z</t>
  </si>
  <si>
    <t>ESCOLÁSTICAS</t>
  </si>
  <si>
    <t>GONZÁLEZ SÁNCHEZ GONZALO DE JESÚS</t>
  </si>
  <si>
    <t>22MMS0075I</t>
  </si>
  <si>
    <t>EDUCACION MEDIA SUPERIOR A DISTANCIA NUM. 34 ESCOLASTICAS</t>
  </si>
  <si>
    <t>22EMS0036Y</t>
  </si>
  <si>
    <t>BUENAVISTA</t>
  </si>
  <si>
    <t>4422920000</t>
  </si>
  <si>
    <t>PÉREZ MÁRQUEZ CÉSAR</t>
  </si>
  <si>
    <t>22MMS0076H</t>
  </si>
  <si>
    <t>EDUCACION MEDIA SUPERIOR A DISTANCIA NUM. 33 BUENAVISTA</t>
  </si>
  <si>
    <t>22EMS0037X</t>
  </si>
  <si>
    <t>NEBLINAS</t>
  </si>
  <si>
    <t>SÁNCHEZ HERNÁNDEZ MAYRA</t>
  </si>
  <si>
    <t>22MMS0089L</t>
  </si>
  <si>
    <t>TELEBACHILLERATO COMUNITARIO NEBLINAS</t>
  </si>
  <si>
    <t>22ETK0001Z</t>
  </si>
  <si>
    <t>MESA DE RAMÍREZ</t>
  </si>
  <si>
    <t>4423760000</t>
  </si>
  <si>
    <t>PEREZ GARCÍA JULIA</t>
  </si>
  <si>
    <t>22MMS0090A</t>
  </si>
  <si>
    <t>TELEBACHILLERATO COMUNITARIO MESA DE RAMIREZ</t>
  </si>
  <si>
    <t>22ETK0002Z</t>
  </si>
  <si>
    <t>LAGUNA DE VAQUERÍAS</t>
  </si>
  <si>
    <t>PIÑA GUDIÑO ISAURA</t>
  </si>
  <si>
    <t>22MMS0091Z</t>
  </si>
  <si>
    <t>TELEBACHILLERATO COMUNITARIO LAGUNA DE VAQUERIAS</t>
  </si>
  <si>
    <t>22ETK0003Y</t>
  </si>
  <si>
    <t>LA PLAZUELA</t>
  </si>
  <si>
    <t>GARCIA MONTOYA GREGORIO</t>
  </si>
  <si>
    <t>22MMS0092Z</t>
  </si>
  <si>
    <t>TELEBACHILLERATO COMUNITARIO LA PLAZUELA</t>
  </si>
  <si>
    <t>22ETK0004X</t>
  </si>
  <si>
    <t>LA VERSOLILLA</t>
  </si>
  <si>
    <t>PEREZ GALLEGOS NESTOR</t>
  </si>
  <si>
    <t>22MMS0093Y</t>
  </si>
  <si>
    <t>TELEBACHILLERATO COMUNITARIO LA VERSOLILLA</t>
  </si>
  <si>
    <t>22ETK0005W</t>
  </si>
  <si>
    <t>EL AGUACATE</t>
  </si>
  <si>
    <t>4411110000</t>
  </si>
  <si>
    <t>LEDEZMA CAMACHO ADOLFO</t>
  </si>
  <si>
    <t>22MMS0094X</t>
  </si>
  <si>
    <t>TELEBACHILLERATO COMUNITARIO EL AGUACATE</t>
  </si>
  <si>
    <t>22ETK0006V</t>
  </si>
  <si>
    <t>LA CARBONERA</t>
  </si>
  <si>
    <t>MONTES ZARATE GRECIA ESTEFANIA</t>
  </si>
  <si>
    <t>22MMS0095W</t>
  </si>
  <si>
    <t>TELEBACHILLERATO COMUNITARIO LA CARBONERA</t>
  </si>
  <si>
    <t>22ETK0007U</t>
  </si>
  <si>
    <t>LA PUERTA</t>
  </si>
  <si>
    <t>BENITEZ GONZALEZ NADIA GUADALUPE</t>
  </si>
  <si>
    <t>22MMS0096V</t>
  </si>
  <si>
    <t>TELEBACHILLERATO COMUNITARIO PUERTO DE LA LUZ</t>
  </si>
  <si>
    <t>22ETK0008T</t>
  </si>
  <si>
    <t>PATHÉ</t>
  </si>
  <si>
    <t>SOLANO HERNÁNDEZ ANDRES</t>
  </si>
  <si>
    <t>22MMS0097U</t>
  </si>
  <si>
    <t>TELEBACHILLERATO COMUNITARIO PATHE</t>
  </si>
  <si>
    <t>22ETK0009S</t>
  </si>
  <si>
    <t>LA SOLANA</t>
  </si>
  <si>
    <t>RAMIREZ ARMENTA EVELIN</t>
  </si>
  <si>
    <t>22MMS0098T</t>
  </si>
  <si>
    <t>TELEBACHILLERATO COMUNITARIO LA SOLANA</t>
  </si>
  <si>
    <t>22ETK0010H</t>
  </si>
  <si>
    <t>LA MONJA</t>
  </si>
  <si>
    <t>ROJAS DIAZ AMANDA BELEN</t>
  </si>
  <si>
    <t>22MMS0099S</t>
  </si>
  <si>
    <t>TELEBACHILLERATO COMUNITARIO LA MONJA</t>
  </si>
  <si>
    <t>22ETK0011G</t>
  </si>
  <si>
    <t>EL LOBO</t>
  </si>
  <si>
    <t>4142260000</t>
  </si>
  <si>
    <t>GONZALEZ CRUZ VIVIANA</t>
  </si>
  <si>
    <t>22MMS0100R</t>
  </si>
  <si>
    <t>TELEBACHILLERATO COMUNITARIO LA FUENTE</t>
  </si>
  <si>
    <t>22ETK0012F</t>
  </si>
  <si>
    <t>SUÁREZ RAMÍREZ EDILBERTA</t>
  </si>
  <si>
    <t>22MMS0101Q</t>
  </si>
  <si>
    <t>TELEBACHILLERATO COMUNITARIO AGUA FRIA</t>
  </si>
  <si>
    <t>22ETK0013E</t>
  </si>
  <si>
    <t>YERBABUENA</t>
  </si>
  <si>
    <t>MUÑOZ MONROY JOSÉ GUILLERMO</t>
  </si>
  <si>
    <t>22MMS0102P</t>
  </si>
  <si>
    <t>TELEBACHILLERATO COMUNITARIO YERBABUENA</t>
  </si>
  <si>
    <t>22ETK0014D</t>
  </si>
  <si>
    <t>SANTA INÉS</t>
  </si>
  <si>
    <t>GUERRERO PONCE JORGE LUIS</t>
  </si>
  <si>
    <t>22MMS0103O</t>
  </si>
  <si>
    <t>TELEBACHILLERATO COMUNITARIO SANTA INES</t>
  </si>
  <si>
    <t>22ETK0015C</t>
  </si>
  <si>
    <t>RAMÍREZ CRUZ BALTAZAR</t>
  </si>
  <si>
    <t>22MMS0104N</t>
  </si>
  <si>
    <t>TELEBACHILLERATO COMUNITARIO EL LOBO</t>
  </si>
  <si>
    <t>22ETK0016B</t>
  </si>
  <si>
    <t>PANIAGUA</t>
  </si>
  <si>
    <t>SANTOS HERNANDEZ JORGE SEMIEL</t>
  </si>
  <si>
    <t>22MMS0105M</t>
  </si>
  <si>
    <t>TELEBACHILLERATO COMUNITARIO PANIAGUA</t>
  </si>
  <si>
    <t>22ETK0017A</t>
  </si>
  <si>
    <t>SAN IGNACIO</t>
  </si>
  <si>
    <t>HERNÁNDEZ LÓPEZ BELEN ELISA</t>
  </si>
  <si>
    <t>22MMS0106L</t>
  </si>
  <si>
    <t>TELEBACHILLERATO COMUNITARIO SAN IGNACIO</t>
  </si>
  <si>
    <t>22ETK0018Z</t>
  </si>
  <si>
    <t>RAMIREZ DE SANTIAGO ROSA ISELA</t>
  </si>
  <si>
    <t>22MMS0107K</t>
  </si>
  <si>
    <t>TELEBACHILLERATO COMUNITARIO RANCHO NUEVO</t>
  </si>
  <si>
    <t>22ETK0019Z</t>
  </si>
  <si>
    <t>EL PLÁTANO</t>
  </si>
  <si>
    <t>4142810000</t>
  </si>
  <si>
    <t>SALDIVAR SANCHEZ MARGARITA</t>
  </si>
  <si>
    <t>22MMS0108J</t>
  </si>
  <si>
    <t>TELEBACHILLERATO COMUNITARIO EL PLATANO</t>
  </si>
  <si>
    <t>22ETK0020O</t>
  </si>
  <si>
    <t>SAUZ DE GUADALUPE</t>
  </si>
  <si>
    <t>ROMERO ORTEGA VICTOR DANIEL</t>
  </si>
  <si>
    <t>22MMS0109I</t>
  </si>
  <si>
    <t>TELEBACHILLERATO COMUNITARIO SAUZ DE GUADALUPE</t>
  </si>
  <si>
    <t>22ETK0021N</t>
  </si>
  <si>
    <t>SAN PEDRO VIEJO</t>
  </si>
  <si>
    <t>GONZALEZ SANCHEZ YESENIA</t>
  </si>
  <si>
    <t>22MMS0110Y</t>
  </si>
  <si>
    <t>TELEBACHILLERATO COMUNITARIO SAN PEDRO VIEJO</t>
  </si>
  <si>
    <t>22ETK0022M</t>
  </si>
  <si>
    <t>MACONÍ</t>
  </si>
  <si>
    <t>SOTO VEGA CRISTINA</t>
  </si>
  <si>
    <t>22MMS0111X</t>
  </si>
  <si>
    <t>TELEBACHILLERATO COMUNITARIO MACONI</t>
  </si>
  <si>
    <t>22ETK0023L</t>
  </si>
  <si>
    <t>LOS JUÁREZ</t>
  </si>
  <si>
    <t>MARTINEZ VEGA MARIA DE LA LUZ</t>
  </si>
  <si>
    <t>22MMS0112W</t>
  </si>
  <si>
    <t>TELEBACHILLERATO COMUNITARIO LOS JUAREZ</t>
  </si>
  <si>
    <t>22ETK0024K</t>
  </si>
  <si>
    <t>SANTA MARÍA DE LOS COCOS</t>
  </si>
  <si>
    <t>MUÑOZ RAMÍREZ JOSÉ JUAN</t>
  </si>
  <si>
    <t>22MMS0113V</t>
  </si>
  <si>
    <t>TELEBACHILLERATO COMUNITARIO SANTA MARIA DE LOS COCOS</t>
  </si>
  <si>
    <t>22ETK0025J</t>
  </si>
  <si>
    <t>LA FLORIDA</t>
  </si>
  <si>
    <t>GONZALEZ MENDOZA FERNANDO</t>
  </si>
  <si>
    <t>22MMS0114U</t>
  </si>
  <si>
    <t>TELEBACHILLERATO COMUNITARIO LA FLORIDA</t>
  </si>
  <si>
    <t>22ETK0026I</t>
  </si>
  <si>
    <t>QUIOTILLOS</t>
  </si>
  <si>
    <t>OCAMPO RODRIGUEZ ENRIQUE</t>
  </si>
  <si>
    <t>22MMS0115T</t>
  </si>
  <si>
    <t>TELEBACHILLERATO COMUNITARIO QUIOTILLOS</t>
  </si>
  <si>
    <t>22ETK0027H</t>
  </si>
  <si>
    <t>LAGUNA DE SERVÍN</t>
  </si>
  <si>
    <t>MONROY ORTÍZ JOSÉ GUADALUPE</t>
  </si>
  <si>
    <t>22MMS0116S</t>
  </si>
  <si>
    <t>TELEBACHILLERATO COMUNITARIO LAGUNA DE SERVIN</t>
  </si>
  <si>
    <t>22ETK0028G</t>
  </si>
  <si>
    <t>SANTA LUCÍA</t>
  </si>
  <si>
    <t>AGUILAR ARROYO NORA ISELA</t>
  </si>
  <si>
    <t>22MMS0117R</t>
  </si>
  <si>
    <t>TELEBACHILLERATO COMUNITARIO SANTA LUCIA</t>
  </si>
  <si>
    <t>22ETK0029F</t>
  </si>
  <si>
    <t>HERCULES</t>
  </si>
  <si>
    <t>AVENIDA HERCULES</t>
  </si>
  <si>
    <t>182</t>
  </si>
  <si>
    <t>BARAJAS LOPEZ HECTOR MANUEL</t>
  </si>
  <si>
    <t>22MMS0119P</t>
  </si>
  <si>
    <t>INSTITUTO CHAMPAGNAT</t>
  </si>
  <si>
    <t>22PBH0002B</t>
  </si>
  <si>
    <t>CALLE ALLENDE</t>
  </si>
  <si>
    <t>81</t>
  </si>
  <si>
    <t>4422520000</t>
  </si>
  <si>
    <t>RAMÍREZ PACHECO AGUSTÍN</t>
  </si>
  <si>
    <t>22MMS0120E</t>
  </si>
  <si>
    <t>LICEO CONSUELO RUBIO DE RUIZ</t>
  </si>
  <si>
    <t>22PBH0004Z</t>
  </si>
  <si>
    <t>CALLE OCAMPO</t>
  </si>
  <si>
    <t>77</t>
  </si>
  <si>
    <t>MENDOZA PASTOR HECTOR GERARDO</t>
  </si>
  <si>
    <t>22MMS0121D</t>
  </si>
  <si>
    <t>INSTITUTO MARCIANO TINAJERO Y ESTRADA</t>
  </si>
  <si>
    <t>22PBH0005Z</t>
  </si>
  <si>
    <t>CALLE FLORENCIO ROSAS</t>
  </si>
  <si>
    <t>PLATA AVILÉS JUDITH FRANCISCA</t>
  </si>
  <si>
    <t>22MMS0122C</t>
  </si>
  <si>
    <t>ESCUELA PREPARATORIA DEL INSTITUTO PLANCARTE</t>
  </si>
  <si>
    <t>22PBH0006Y</t>
  </si>
  <si>
    <t>SAN JAVIER</t>
  </si>
  <si>
    <t>CALLE MARIANO ARISTA</t>
  </si>
  <si>
    <t>51</t>
  </si>
  <si>
    <t>LARRACOECHEA ESPINOSA RODRIGO</t>
  </si>
  <si>
    <t>22MMS0123B</t>
  </si>
  <si>
    <t>INSTITUTO QUERETANO</t>
  </si>
  <si>
    <t>22PBH0007X</t>
  </si>
  <si>
    <t>NIÑOS HEROES</t>
  </si>
  <si>
    <t>CALLE PINO SUAREZ</t>
  </si>
  <si>
    <t>349</t>
  </si>
  <si>
    <t>4422150000</t>
  </si>
  <si>
    <t>MORENO CHÁVEZ CLAUDIA GUADALUPE</t>
  </si>
  <si>
    <t>22MMS0125Z</t>
  </si>
  <si>
    <t>COLEGIO FRAY LUIS DE LEON</t>
  </si>
  <si>
    <t>22PBH0010K</t>
  </si>
  <si>
    <t>NI—OS HEROES</t>
  </si>
  <si>
    <t>339</t>
  </si>
  <si>
    <t>4422160000</t>
  </si>
  <si>
    <t>ARREDONDO SOTO ROBERTO ALEJANDRO</t>
  </si>
  <si>
    <t>22MMS0126Z</t>
  </si>
  <si>
    <t>ALMA MURIEL</t>
  </si>
  <si>
    <t>22PBH0011J</t>
  </si>
  <si>
    <t>ESPAÑA</t>
  </si>
  <si>
    <t>CALLE IGNACIO RAMIREZ</t>
  </si>
  <si>
    <t>143</t>
  </si>
  <si>
    <t>PANIAGUA PEÑA CARLOS</t>
  </si>
  <si>
    <t>22MMS0127Y</t>
  </si>
  <si>
    <t>COLEGIO LAFAYETTE DE QUERETARO, A. C.</t>
  </si>
  <si>
    <t>22PBH0013H</t>
  </si>
  <si>
    <t>CALLE PROSPERO C. VEGA</t>
  </si>
  <si>
    <t>17</t>
  </si>
  <si>
    <t>SÁNCHEZ RUÍZ HILDA</t>
  </si>
  <si>
    <t>22MMS0128X</t>
  </si>
  <si>
    <t>CINCO DE MAYO</t>
  </si>
  <si>
    <t>22PBH0014G</t>
  </si>
  <si>
    <t>ARBOLEDAS</t>
  </si>
  <si>
    <t>CALLE PASEO DE LA CONSTITUCION</t>
  </si>
  <si>
    <t>101</t>
  </si>
  <si>
    <t>PRIEGO BELTRÁN ADRIANA</t>
  </si>
  <si>
    <t>22MMS0129W</t>
  </si>
  <si>
    <t>COLEGIO MARCELINA</t>
  </si>
  <si>
    <t>22PBH0016E</t>
  </si>
  <si>
    <t>SOCIEDAD CIVIL</t>
  </si>
  <si>
    <t>CALLE PASEO DEL GRAN CUE</t>
  </si>
  <si>
    <t>31</t>
  </si>
  <si>
    <t>4424830000</t>
  </si>
  <si>
    <t>ARRIAGA PUGA PEDRO ANTONIO</t>
  </si>
  <si>
    <t>22MMS0130L</t>
  </si>
  <si>
    <t>INSTITUTO ORIENTE QUERETARO</t>
  </si>
  <si>
    <t>22PBH0017D</t>
  </si>
  <si>
    <t>CALLE MARIANO JIMENEZ</t>
  </si>
  <si>
    <t>GONZÁLEZ MARTÍNEZ MAGDALENA</t>
  </si>
  <si>
    <t>22MMS0131K</t>
  </si>
  <si>
    <t>22PBH0020R</t>
  </si>
  <si>
    <t>FATIMA</t>
  </si>
  <si>
    <t>PROLONGACIÓN ARTICULO 123</t>
  </si>
  <si>
    <t>11</t>
  </si>
  <si>
    <t>ENRIQUEZ ZARCO CLAUDIA</t>
  </si>
  <si>
    <t>22MMS0132J</t>
  </si>
  <si>
    <t>COLEGIO MOTOLINIA</t>
  </si>
  <si>
    <t>22PBH0021Q</t>
  </si>
  <si>
    <t>COLEGIO MOTOLINIA DE SISTEMA EDUCATIVO VALLADOLID</t>
  </si>
  <si>
    <t>CARRETAS</t>
  </si>
  <si>
    <t>BOULEVARD BERNARDO QUINTANA</t>
  </si>
  <si>
    <t>148</t>
  </si>
  <si>
    <t>ZAVALA RUÍZ JOSÉ DOLORES</t>
  </si>
  <si>
    <t>22MMS0133I</t>
  </si>
  <si>
    <t>INSTITUTO TECNOLOGICO ANGLO MEXICANO</t>
  </si>
  <si>
    <t>22PBH0022P</t>
  </si>
  <si>
    <t>ZAVALA RUIZ JOSÉ DOLORES</t>
  </si>
  <si>
    <t>22PBH3716S</t>
  </si>
  <si>
    <t>BACHILLERATO ANGLO MEXICANO</t>
  </si>
  <si>
    <t>SAN PABLO</t>
  </si>
  <si>
    <t>CALLE EPIGMENIO GONZALEZ</t>
  </si>
  <si>
    <t>500</t>
  </si>
  <si>
    <t>4422380000</t>
  </si>
  <si>
    <t>ÁVILA PÉREZ GABRIELA</t>
  </si>
  <si>
    <t>22MMS0134H</t>
  </si>
  <si>
    <t>ITESM CAMPUS QUERETARO</t>
  </si>
  <si>
    <t>22PBH0025M</t>
  </si>
  <si>
    <t>LOS CEDROS</t>
  </si>
  <si>
    <t>OLVERA REYES MIGUEL</t>
  </si>
  <si>
    <t>22MMS0135G</t>
  </si>
  <si>
    <t>LIC. JOSE GUADALUPE RAMIREZ ALVAREZ</t>
  </si>
  <si>
    <t>22PBH0026L</t>
  </si>
  <si>
    <t>BANTHI</t>
  </si>
  <si>
    <t>291</t>
  </si>
  <si>
    <t>FERNÁNDEZ MINA LAURA ELENA</t>
  </si>
  <si>
    <t>22MMS0136F</t>
  </si>
  <si>
    <t>COLEGIO CONSTANTINO</t>
  </si>
  <si>
    <t>22PBH0027K</t>
  </si>
  <si>
    <t>LAS ARBOLEDAS</t>
  </si>
  <si>
    <t>CALLE PASEO DE LOS CEDROS</t>
  </si>
  <si>
    <t>12</t>
  </si>
  <si>
    <t>LÓPEZ MONROY EDUARDO</t>
  </si>
  <si>
    <t>22MMS0137E</t>
  </si>
  <si>
    <t>COLEGIO MONTPELLIER</t>
  </si>
  <si>
    <t>22PBH0028J</t>
  </si>
  <si>
    <t>BAUTISTA RUÍZ JORGE ARTURO</t>
  </si>
  <si>
    <t>22PBH0029I</t>
  </si>
  <si>
    <t>CALLE CAPILLA</t>
  </si>
  <si>
    <t>4422260000</t>
  </si>
  <si>
    <t>TAPIA REYES JUANA</t>
  </si>
  <si>
    <t>22MMS0139C</t>
  </si>
  <si>
    <t>LA PROVIDENCIA</t>
  </si>
  <si>
    <t>22PBH0030Y</t>
  </si>
  <si>
    <t>CALLE MARTE</t>
  </si>
  <si>
    <t>4425440000</t>
  </si>
  <si>
    <t>LÓPEZ MÉNDEZ ROBERTO</t>
  </si>
  <si>
    <t>22MMS0140S</t>
  </si>
  <si>
    <t>UNIVERSIDAD MARISTA DE QUERETARO, A. C.</t>
  </si>
  <si>
    <t>22PBH0031X</t>
  </si>
  <si>
    <t>LOPEZ MENDEZ ROBERTO</t>
  </si>
  <si>
    <t>22PBH0078R</t>
  </si>
  <si>
    <t>UNIVERSIDAD MARISTA DE QUERETARO, PREPARATORIA VESPERTINA</t>
  </si>
  <si>
    <t>PRIVADA RAFAEL OSUNA</t>
  </si>
  <si>
    <t>16</t>
  </si>
  <si>
    <t>VELAZQUEZ RUIZ OCTAVIO</t>
  </si>
  <si>
    <t>22MMS0141R</t>
  </si>
  <si>
    <t>ESCUELA PREPARATORIA LEONARDO DE VINCI</t>
  </si>
  <si>
    <t>22PBH0032W</t>
  </si>
  <si>
    <t xml:space="preserve">REGULAR </t>
  </si>
  <si>
    <t>CALLE DEL SOL</t>
  </si>
  <si>
    <t>1000</t>
  </si>
  <si>
    <t>MACHUCA ARANA GERARDO</t>
  </si>
  <si>
    <t>22MMS0142Q</t>
  </si>
  <si>
    <t>COLEGIO ALAMOS</t>
  </si>
  <si>
    <t>22PBH0033V</t>
  </si>
  <si>
    <t>SAN FRANCISCO</t>
  </si>
  <si>
    <t>VISTA REAL</t>
  </si>
  <si>
    <t>CALLE CAMINO AL FRACC. VISTA REAL</t>
  </si>
  <si>
    <t>119</t>
  </si>
  <si>
    <t>VAZQUEZ VARGAS MARÍA DEL CARMEN</t>
  </si>
  <si>
    <t>22MMS0143P</t>
  </si>
  <si>
    <t>COLEGIO FONTANAR</t>
  </si>
  <si>
    <t>22PBH0034U</t>
  </si>
  <si>
    <t>MODELO</t>
  </si>
  <si>
    <t>PRIVADA DE PLAN DE AYALA</t>
  </si>
  <si>
    <t>136</t>
  </si>
  <si>
    <t>4422420000</t>
  </si>
  <si>
    <t>PICHARDO CHAVEZ GUSTAVO</t>
  </si>
  <si>
    <t>22MMS0144O</t>
  </si>
  <si>
    <t>CENTRO DE ESTUDIOS UNIVERSITARIOS EN QUERETARO</t>
  </si>
  <si>
    <t>22PBH0035T</t>
  </si>
  <si>
    <t>CALLE CARRETERA A TLACOTE</t>
  </si>
  <si>
    <t>211</t>
  </si>
  <si>
    <t>RODRÍGUEZ ESTRADA OTILIA</t>
  </si>
  <si>
    <t>22MMS0146M</t>
  </si>
  <si>
    <t>COLEGIO DIEGO OLVERA ESTRADA</t>
  </si>
  <si>
    <t>22PBH0037R</t>
  </si>
  <si>
    <t>GONZALEZ COVARRUBIAS JUDITH</t>
  </si>
  <si>
    <t>22MMS0147L</t>
  </si>
  <si>
    <t>CENTRO UNIVERSITARIO SALVADOR VAZQUEZ ALTAMIRANO, A.C.</t>
  </si>
  <si>
    <t>22PBH0038Q</t>
  </si>
  <si>
    <t>EL PEDREGAL</t>
  </si>
  <si>
    <t>CALLE POTRERO DE FRIJOLILLO</t>
  </si>
  <si>
    <t>PARRA ELECHIGUERRA RICARDO</t>
  </si>
  <si>
    <t>22MMS0148K</t>
  </si>
  <si>
    <t>INSTITUTO SOVANY</t>
  </si>
  <si>
    <t>22PBH0040E</t>
  </si>
  <si>
    <t>VALLE DE ORO</t>
  </si>
  <si>
    <t xml:space="preserve">AVENIDA 3 PONIENTE </t>
  </si>
  <si>
    <t>4</t>
  </si>
  <si>
    <t>MILLÁN ORIHUELA ANGELINA</t>
  </si>
  <si>
    <t>22MMS0149J</t>
  </si>
  <si>
    <t>INSTITUTO PLANCARTE SAN JUAN DEL RIO</t>
  </si>
  <si>
    <t>22PBH0041D</t>
  </si>
  <si>
    <t>34</t>
  </si>
  <si>
    <t>MARTÍNEZ EVARISTO BELEN</t>
  </si>
  <si>
    <t>22MMS0150Z</t>
  </si>
  <si>
    <t>SANTIAGO GALAS</t>
  </si>
  <si>
    <t>22PBH0043B</t>
  </si>
  <si>
    <t>CALLE 5 DE MAYO</t>
  </si>
  <si>
    <t>251</t>
  </si>
  <si>
    <t>MARTINEZ SOLER VICTOR MANUEL</t>
  </si>
  <si>
    <t>22MMS0151Y</t>
  </si>
  <si>
    <t>GUSTAVO A. BECQUER</t>
  </si>
  <si>
    <t>22PBH0044A</t>
  </si>
  <si>
    <t>AVENIDA TECNICOS</t>
  </si>
  <si>
    <t>254</t>
  </si>
  <si>
    <t>GUTIERREZ GONZALEZ LAURA YOLISMA</t>
  </si>
  <si>
    <t>22MMS0152X</t>
  </si>
  <si>
    <t>INSTITUTO ANTONIO LEON Y GAMA</t>
  </si>
  <si>
    <t>22PBH0045Z</t>
  </si>
  <si>
    <t>CALLE COCINERAS</t>
  </si>
  <si>
    <t>63</t>
  </si>
  <si>
    <t>4425730000</t>
  </si>
  <si>
    <t>AGUILAR GUERRERO CARLOS</t>
  </si>
  <si>
    <t>22MMS0153W</t>
  </si>
  <si>
    <t>COLEGIO EDUCACION Y PATRIA</t>
  </si>
  <si>
    <t>22PBH0046Z</t>
  </si>
  <si>
    <t>LOMAS DE QUERETARO</t>
  </si>
  <si>
    <t>BOULEVARD DE LAS AMERICAS</t>
  </si>
  <si>
    <t>NAVARRO GARCIA MARÍA NATIVIDAD</t>
  </si>
  <si>
    <t>22MMS0154V</t>
  </si>
  <si>
    <t>PREPARATORIA CERVANTES</t>
  </si>
  <si>
    <t>22PBH0047Y</t>
  </si>
  <si>
    <t>LOS OLVERA</t>
  </si>
  <si>
    <t>AVENIDA CAMINO REAL</t>
  </si>
  <si>
    <t>19</t>
  </si>
  <si>
    <t>4422270000</t>
  </si>
  <si>
    <t>BISOGNO VAZQUEZ GÓMEZ MARTÍN IGNACIO</t>
  </si>
  <si>
    <t>22MMS0155U</t>
  </si>
  <si>
    <t>COLEGIO CELTA INTERNACIONAL</t>
  </si>
  <si>
    <t>22PBH0049W</t>
  </si>
  <si>
    <t>POTRERO CARRIZAL</t>
  </si>
  <si>
    <t xml:space="preserve"> CARRETERA TEQUISQUIAPAN-XILITLA</t>
  </si>
  <si>
    <t>216</t>
  </si>
  <si>
    <t>ZURITA LOZANO CUTBERTO</t>
  </si>
  <si>
    <t>22MMS0156T</t>
  </si>
  <si>
    <t>COLEGIO REAL DE QUERENDA BACHILLERATO</t>
  </si>
  <si>
    <t>22PBH0050L</t>
  </si>
  <si>
    <t>COLINAS DEL CIMATARIO</t>
  </si>
  <si>
    <t>CALLE ESTADIO</t>
  </si>
  <si>
    <t>4421840000</t>
  </si>
  <si>
    <t>ACUÑA GAYTAN JUAN JOSÉ</t>
  </si>
  <si>
    <t>22MMS0157S</t>
  </si>
  <si>
    <t>VANGUARDIA EDUCATIVA DE MEXICO</t>
  </si>
  <si>
    <t>22PBH0052J</t>
  </si>
  <si>
    <t>CALLE CIRCUNVALACIÓN</t>
  </si>
  <si>
    <t>10</t>
  </si>
  <si>
    <t>TREJO ESPINO AURELIA GEORGINA</t>
  </si>
  <si>
    <t>22MMS0158R</t>
  </si>
  <si>
    <t>CLARA BARTON</t>
  </si>
  <si>
    <t>22PBH0053I</t>
  </si>
  <si>
    <t>RANCHO SAN ANTONIO</t>
  </si>
  <si>
    <t>CALLE UNICA</t>
  </si>
  <si>
    <t>1200</t>
  </si>
  <si>
    <t>4422450000</t>
  </si>
  <si>
    <t>FONSECA GAYTAN ANA LUISA</t>
  </si>
  <si>
    <t>22MMS0159Q</t>
  </si>
  <si>
    <t>INSTITUTO THOMAS JEFFERSON</t>
  </si>
  <si>
    <t>22PBH0054H</t>
  </si>
  <si>
    <t>CALLE CEDROS</t>
  </si>
  <si>
    <t>PEÑA VALENZUELA JOSE ANTONIO</t>
  </si>
  <si>
    <t>22MMS0160F</t>
  </si>
  <si>
    <t>INSTITUTO SANTIAGO (PREPARATORIA)</t>
  </si>
  <si>
    <t>22PBH0055G</t>
  </si>
  <si>
    <t>108</t>
  </si>
  <si>
    <t>SALCEDO RODRIGUEZ IRMA MARIA DEL PILAR</t>
  </si>
  <si>
    <t>22MMS0161E</t>
  </si>
  <si>
    <t>BACHILLERATO CARL ROGERS</t>
  </si>
  <si>
    <t>22PBH0056F</t>
  </si>
  <si>
    <t>CALLEJÓN SAN JOAQUIN</t>
  </si>
  <si>
    <t>5</t>
  </si>
  <si>
    <t>4422570000</t>
  </si>
  <si>
    <t>PÉREZ GARCÍA MAURICIO</t>
  </si>
  <si>
    <t>22MMS0162D</t>
  </si>
  <si>
    <t>COLEGIO GRAN BRETAÑA</t>
  </si>
  <si>
    <t>22PBH0057E</t>
  </si>
  <si>
    <t>AVENIDA DEL 57</t>
  </si>
  <si>
    <t>DE LA TORRE TREJO LAURA ILIANA</t>
  </si>
  <si>
    <t>22MMS0163C</t>
  </si>
  <si>
    <t>CENTRO DE EDUCACION MULTIPLE</t>
  </si>
  <si>
    <t>22PBH0058D</t>
  </si>
  <si>
    <t>64</t>
  </si>
  <si>
    <t>4423120000</t>
  </si>
  <si>
    <t>GARCIA RAMIREZ JUAN ADOLFO</t>
  </si>
  <si>
    <t>22MMS0165A</t>
  </si>
  <si>
    <t>INSTITUTO MEXICO</t>
  </si>
  <si>
    <t>22PBH0061R</t>
  </si>
  <si>
    <t>INSTITUTO MÉXICO</t>
  </si>
  <si>
    <t>LA PIEDAD</t>
  </si>
  <si>
    <t>CALLE RETABLO</t>
  </si>
  <si>
    <t>21</t>
  </si>
  <si>
    <t>GARCÍA CABALLERO GUILLERMO</t>
  </si>
  <si>
    <t>22MMS0166Z</t>
  </si>
  <si>
    <t>LICEO CORREGIDORA</t>
  </si>
  <si>
    <t>22PBH0062Q</t>
  </si>
  <si>
    <t>EL RETABLO</t>
  </si>
  <si>
    <t>CALLE VANEGAS</t>
  </si>
  <si>
    <t>35</t>
  </si>
  <si>
    <t>4421970000</t>
  </si>
  <si>
    <t>BETANCOURT YONG LUIS ANTONIO</t>
  </si>
  <si>
    <t>22MMS0167Z</t>
  </si>
  <si>
    <t>COLEGIO SOUTH HILL DE QUERETARO, S.C.</t>
  </si>
  <si>
    <t>22PBH0063P</t>
  </si>
  <si>
    <t>NEGRETA</t>
  </si>
  <si>
    <t>CALLE CARRETERA A HUIMILPAN KM 1.2</t>
  </si>
  <si>
    <t>4423500000</t>
  </si>
  <si>
    <t>DE ALBA GÓMEZ MARIA CECILIA</t>
  </si>
  <si>
    <t>22MMS0168Y</t>
  </si>
  <si>
    <t>COLEGIO WEXFORD</t>
  </si>
  <si>
    <t>22PBH0064O</t>
  </si>
  <si>
    <t>CALLE AVENIDA REAL</t>
  </si>
  <si>
    <t>4422100000</t>
  </si>
  <si>
    <t>RIVAS MIRANDA JONNY</t>
  </si>
  <si>
    <t>22MMS0169X</t>
  </si>
  <si>
    <t>COLEGIO BOSQUES PREPARATORIA CAMPUS REAL</t>
  </si>
  <si>
    <t>22PBH0065N</t>
  </si>
  <si>
    <t>231</t>
  </si>
  <si>
    <t>GARDUÑO SERRANO ADRIANA MARGARITA</t>
  </si>
  <si>
    <t>22MMS0171L</t>
  </si>
  <si>
    <t>COLEGIO GENERAL REGULES</t>
  </si>
  <si>
    <t>22PBH0067L</t>
  </si>
  <si>
    <t>MOMPANÍ</t>
  </si>
  <si>
    <t>LIBRAMIENTO SUR-PONIENTE 33982 MOMPANÍ, QRO.</t>
  </si>
  <si>
    <t>CALLE LIBRAMIENTO SUR-PONIENTE</t>
  </si>
  <si>
    <t>33982</t>
  </si>
  <si>
    <t>4422410000</t>
  </si>
  <si>
    <t>SALGADO GARCÍA LUIS JAIME</t>
  </si>
  <si>
    <t>22MMS0172K</t>
  </si>
  <si>
    <t>COLEGIO SUNHILLS VALLEY</t>
  </si>
  <si>
    <t>22PBH0068K</t>
  </si>
  <si>
    <t>CALLE FRANCISCO I MADERO</t>
  </si>
  <si>
    <t>264</t>
  </si>
  <si>
    <t>MARTÍNEZ MEZA LUIS ALFREDO</t>
  </si>
  <si>
    <t>22MMS0173J</t>
  </si>
  <si>
    <t>COLEGIO NUEVA ESPAÑA</t>
  </si>
  <si>
    <t>22PBH0069J</t>
  </si>
  <si>
    <t>AVENIDA CONSTITUYENTES PONIENTE</t>
  </si>
  <si>
    <t>155</t>
  </si>
  <si>
    <t>GUERRA BELLO PEDRO JAVIER</t>
  </si>
  <si>
    <t>22MMS0174I</t>
  </si>
  <si>
    <t>CENTRO DE INNOVACION EDUCATIVA MEXICO</t>
  </si>
  <si>
    <t>22PBH0070Z</t>
  </si>
  <si>
    <t>CERRITO COLORADO</t>
  </si>
  <si>
    <t>1701</t>
  </si>
  <si>
    <t>4421990000</t>
  </si>
  <si>
    <t>REYNA YEPEZ ANTONIO EDUARDO</t>
  </si>
  <si>
    <t>22MMS0175H</t>
  </si>
  <si>
    <t>PREPARATORIA NUEVO HORIZONTE</t>
  </si>
  <si>
    <t>22PBH0071Y</t>
  </si>
  <si>
    <t>ALAMOS 2A SECCION</t>
  </si>
  <si>
    <t>AVENIDA INDUSTRIALIZACION</t>
  </si>
  <si>
    <t>PÉREZ QUESADA JUAN ALBERTO</t>
  </si>
  <si>
    <t>22MMS0177F</t>
  </si>
  <si>
    <t>PREPARATORIA DE NEGOCIOS</t>
  </si>
  <si>
    <t>22PBH0073W</t>
  </si>
  <si>
    <t>JURIQUILLA</t>
  </si>
  <si>
    <t>JURICA ACUEDUCTO</t>
  </si>
  <si>
    <t>CALLE MISION DE SAN FRANCISCO</t>
  </si>
  <si>
    <t>4422340000</t>
  </si>
  <si>
    <t>QUINTANAR SCHALK MARIA TERESA</t>
  </si>
  <si>
    <t>22MMS0178E</t>
  </si>
  <si>
    <t>COLEGIO CAROL BAUR</t>
  </si>
  <si>
    <t>22PBH0074V</t>
  </si>
  <si>
    <t>JURICA</t>
  </si>
  <si>
    <t>CALLE PASEO DEL MESON</t>
  </si>
  <si>
    <t>MARTÍNEZ FOURNIER YESSIR</t>
  </si>
  <si>
    <t>22MMS0179D</t>
  </si>
  <si>
    <t>COLEGIO INTERNACIONAL DE QUERETARO</t>
  </si>
  <si>
    <t>22PBH0075U</t>
  </si>
  <si>
    <t>RANCHO BANTHI</t>
  </si>
  <si>
    <t>CALLE SAN LUIS POTOSI</t>
  </si>
  <si>
    <t>28</t>
  </si>
  <si>
    <t>4271050000</t>
  </si>
  <si>
    <t>MAGAÑA SALGADO SUSANA</t>
  </si>
  <si>
    <t>22MMS0180T</t>
  </si>
  <si>
    <t>INSTITUTO RENACIMIENTO PREPARATORIA</t>
  </si>
  <si>
    <t>22PBH0077S</t>
  </si>
  <si>
    <t>PROLONGACIÓN BERNARDO QUINTANA</t>
  </si>
  <si>
    <t>3150</t>
  </si>
  <si>
    <t>4422600000</t>
  </si>
  <si>
    <t>ORTÍZ PELLÓN ALIDA DULCE MARÍA</t>
  </si>
  <si>
    <t>22MMS0182R</t>
  </si>
  <si>
    <t>COLEGIO HELEN PARKHURST</t>
  </si>
  <si>
    <t>22PBH0080F</t>
  </si>
  <si>
    <t>CALLE SAN FRANCISCO DE ASIS</t>
  </si>
  <si>
    <t>13</t>
  </si>
  <si>
    <t>GUTIÉRREZ MIJARES MARÍA LUISA</t>
  </si>
  <si>
    <t>22MMS0183Q</t>
  </si>
  <si>
    <t>COLEGIO PLENUS</t>
  </si>
  <si>
    <t>22PBH0081E</t>
  </si>
  <si>
    <t>22PBH0082D</t>
  </si>
  <si>
    <t>CALLE EJERCITO REPUBLICANO</t>
  </si>
  <si>
    <t>153</t>
  </si>
  <si>
    <t>GONZÁLEZ EPARDO RAÚL JAVIER</t>
  </si>
  <si>
    <t>22MMS0185O</t>
  </si>
  <si>
    <t>COLEGIO MASIA DE QUERETARO</t>
  </si>
  <si>
    <t>22PBH0083C</t>
  </si>
  <si>
    <t>CALLE IGNACIO ZARAGOZA</t>
  </si>
  <si>
    <t>4272750000</t>
  </si>
  <si>
    <t>LÓPEZ MENDEZ ROBERTO</t>
  </si>
  <si>
    <t>22MMS0186N</t>
  </si>
  <si>
    <t>PREPARATORIA UNIVERSIDAD MARISTA DE QUERETARO, CAMPUS SAN JUAN DEL RIO</t>
  </si>
  <si>
    <t>22PBH0084B</t>
  </si>
  <si>
    <t>AVENIDA CIRCUNVALACIÓN</t>
  </si>
  <si>
    <t>PIZA PÉREZ HECTOR EDUARDO</t>
  </si>
  <si>
    <t>22MMS0188L</t>
  </si>
  <si>
    <t>INSTITUTO DE LIDERAZGO IDEL</t>
  </si>
  <si>
    <t>22PBH0086Z</t>
  </si>
  <si>
    <t>BOULEVARD VILLAS DEL MESON</t>
  </si>
  <si>
    <t>520</t>
  </si>
  <si>
    <t>22MMS0189K</t>
  </si>
  <si>
    <t>NEW PORT HIGH SCHOOL</t>
  </si>
  <si>
    <t>22PBH0087Z</t>
  </si>
  <si>
    <t>SAN SEBASTIAN</t>
  </si>
  <si>
    <t>AVENIDA UNIVERSIDAD ORIENTE</t>
  </si>
  <si>
    <t>23</t>
  </si>
  <si>
    <t>ROJO GARCÍA JESÚS</t>
  </si>
  <si>
    <t>22MMS0190Z</t>
  </si>
  <si>
    <t>PREPA IDAI</t>
  </si>
  <si>
    <t>22PBH0088Y</t>
  </si>
  <si>
    <t>RESIDENCIAL LOS ARCOS</t>
  </si>
  <si>
    <t>BOULEVARD BERNARDO QUINTANA ARRIOJA</t>
  </si>
  <si>
    <t>229</t>
  </si>
  <si>
    <t>CASADO CARDOSO SANTIAGO</t>
  </si>
  <si>
    <t>22MMS0191Z</t>
  </si>
  <si>
    <t>PREPARATORIA CUAUHTEMOC QUERETARO</t>
  </si>
  <si>
    <t>22PBH0089X</t>
  </si>
  <si>
    <t>CALLE VICENTE SUAREZ</t>
  </si>
  <si>
    <t>GILBY HELEN DENISE</t>
  </si>
  <si>
    <t>22MMS0193X</t>
  </si>
  <si>
    <t>INSTITUTO BILINGUE VICTORIA, A. C.</t>
  </si>
  <si>
    <t>22PBH0802U</t>
  </si>
  <si>
    <t>PEREZ BALDERAS MA. TRINIDAD</t>
  </si>
  <si>
    <t>22MMS0194W</t>
  </si>
  <si>
    <t>CLEMENCIA BORJA TABOADA</t>
  </si>
  <si>
    <t>22PBH3056Z</t>
  </si>
  <si>
    <t>GUILLEN SANCHEZ ICNACIO</t>
  </si>
  <si>
    <t>22MMS0195V</t>
  </si>
  <si>
    <t>22PBH3072R</t>
  </si>
  <si>
    <t>CALLE IGNACIO LÓPEZ RAYÓN</t>
  </si>
  <si>
    <t>126</t>
  </si>
  <si>
    <t>OCHOA CANO ENRIQUE</t>
  </si>
  <si>
    <t>22MMS0196U</t>
  </si>
  <si>
    <t>CENTRO UNION</t>
  </si>
  <si>
    <t>22PBH3074P</t>
  </si>
  <si>
    <t>ACUEDUCTO</t>
  </si>
  <si>
    <t>CALLE EL SOL</t>
  </si>
  <si>
    <t>40</t>
  </si>
  <si>
    <t>RODRIGUEZ CRUCES MARIA EULALIA</t>
  </si>
  <si>
    <t>22MMS0197T</t>
  </si>
  <si>
    <t>INSTITUTO LA PAZ DE QUERETARO, A.C.</t>
  </si>
  <si>
    <t>22PBH3080Z</t>
  </si>
  <si>
    <t>AVENIDA SABINOS</t>
  </si>
  <si>
    <t>272</t>
  </si>
  <si>
    <t>MORALES FRIAS MARÍA GEORGINA</t>
  </si>
  <si>
    <t>22MMS0198S</t>
  </si>
  <si>
    <t>JOHN F KENNEDY</t>
  </si>
  <si>
    <t>22PBH3143V</t>
  </si>
  <si>
    <t>BOULEVARD JURIQUILLA</t>
  </si>
  <si>
    <t>4422110000</t>
  </si>
  <si>
    <t>ARREDONDO VIZCAINO CARLOS JAVIER</t>
  </si>
  <si>
    <t>22MMS0199R</t>
  </si>
  <si>
    <t>BACHILLERATO DE LA UNIVERSIDAD DEL VALLE DE MEXICO QUERETARO</t>
  </si>
  <si>
    <t>22PBH3182X</t>
  </si>
  <si>
    <t>ESPÍRITU SANTO (LAS GALLINAS)</t>
  </si>
  <si>
    <t>CALLE MARAVILLAS</t>
  </si>
  <si>
    <t>6</t>
  </si>
  <si>
    <t>MUÑOZ BALDERAS ANDRES ALEJANDRO</t>
  </si>
  <si>
    <t>22MMS0200Q</t>
  </si>
  <si>
    <t>COLEGIO LA SALLE SAN JUAN DEL RIO</t>
  </si>
  <si>
    <t>22PBH3186T</t>
  </si>
  <si>
    <t>LOMA DORADA</t>
  </si>
  <si>
    <t>CALLE 3A. CERRADA DE LOS ARCOS</t>
  </si>
  <si>
    <t>4422390000</t>
  </si>
  <si>
    <t>SALINAS FERNANDEZ GRANDIZO ANA LAURA DINORA</t>
  </si>
  <si>
    <t>22MMS0201P</t>
  </si>
  <si>
    <t>PREPARATORIA DEL INSTITUTO ASUNCION DE QUERETARO</t>
  </si>
  <si>
    <t>22PBH3241W</t>
  </si>
  <si>
    <t>PRIVADA IGNACIO PÉREZ</t>
  </si>
  <si>
    <t>54</t>
  </si>
  <si>
    <t>CHAVEZ GIORGULI MARTA CARMEN</t>
  </si>
  <si>
    <t>22MMS0202O</t>
  </si>
  <si>
    <t>CENTRO UNIVERSITARIO DE EDUCACION CONTEMPORANEA</t>
  </si>
  <si>
    <t>22PBH3292C</t>
  </si>
  <si>
    <t>97</t>
  </si>
  <si>
    <t>HERNANDEZ GALARZA ALFREDO</t>
  </si>
  <si>
    <t>22MMS0203N</t>
  </si>
  <si>
    <t>PREPARATORIA CONIN</t>
  </si>
  <si>
    <t>22PBH3314Y</t>
  </si>
  <si>
    <t>EL CAMPANARIO</t>
  </si>
  <si>
    <t>AVENIDA EL CAMPANARIO</t>
  </si>
  <si>
    <t>88</t>
  </si>
  <si>
    <t>4422460000</t>
  </si>
  <si>
    <t>OLGUÍN ARIZMENDI RAFAEL</t>
  </si>
  <si>
    <t>22MMS0204M</t>
  </si>
  <si>
    <t>UNIVERSIDAD ANAHUAC, BACHILLERATO CUMBRES Y ALPES QUERETARO</t>
  </si>
  <si>
    <t>22PBH3390D</t>
  </si>
  <si>
    <t>CALLE CERRO BLANCO</t>
  </si>
  <si>
    <t>990</t>
  </si>
  <si>
    <t>4421830000</t>
  </si>
  <si>
    <t>PINEDA VIDAL GRACIELA</t>
  </si>
  <si>
    <t>22MMS0206K</t>
  </si>
  <si>
    <t>BACHILLERATO COLEGIO MEXICO NUEVO CAMPUS QUERETARO</t>
  </si>
  <si>
    <t>22PBH3676H</t>
  </si>
  <si>
    <t>CALLE CAMINO A LOS OLVERA</t>
  </si>
  <si>
    <t>400</t>
  </si>
  <si>
    <t>BOLAÑOS HERNÁNDEZ TERESA ESTELA</t>
  </si>
  <si>
    <t>22MMS0207J</t>
  </si>
  <si>
    <t>UNIVERSIDAD CORREGIDORA DE QUERETARO BACHILLERATO</t>
  </si>
  <si>
    <t>22PBH3691Z</t>
  </si>
  <si>
    <t xml:space="preserve"> CAMINO REAL</t>
  </si>
  <si>
    <t>4423840000</t>
  </si>
  <si>
    <t>GUILLÉN GARCÍA GLADYS ALEJANDRINA</t>
  </si>
  <si>
    <t>22MMS0208I</t>
  </si>
  <si>
    <t>UNIVERSIDAD TEC MILENIO</t>
  </si>
  <si>
    <t>22PBH3721D</t>
  </si>
  <si>
    <t>LINDA VISTA</t>
  </si>
  <si>
    <t>PROLONGACIÓN CORREGIDORA NORTE</t>
  </si>
  <si>
    <t>172</t>
  </si>
  <si>
    <t>ALMAZO DÍAZ VERÓNICA</t>
  </si>
  <si>
    <t>22MMS0209H</t>
  </si>
  <si>
    <t>PREPARATORIA DEL MAR</t>
  </si>
  <si>
    <t>22PBH3759Q</t>
  </si>
  <si>
    <t>CASTILLO SALINAS FELIPE</t>
  </si>
  <si>
    <t>22MMS0210X</t>
  </si>
  <si>
    <t>UNIVERSIDAD ALFRED NOBEL BACHILLERATO</t>
  </si>
  <si>
    <t>22PBH3804M</t>
  </si>
  <si>
    <t>REAL DE LOS NOGALES</t>
  </si>
  <si>
    <t>CALLE CIRUELO</t>
  </si>
  <si>
    <t>SUASTI RÍOS ALONDRA ALEJANDRA</t>
  </si>
  <si>
    <t>22MMS0211W</t>
  </si>
  <si>
    <t>PREPARATORIA INTERCULTURAL SAN PATRICIO</t>
  </si>
  <si>
    <t>22PBH3814T</t>
  </si>
  <si>
    <t>ENSUEÑO</t>
  </si>
  <si>
    <t>PROLONGACIÓN IGNACIO ZARAGOZA</t>
  </si>
  <si>
    <t>VELAZQUEZ RIVEROLL YAHEL</t>
  </si>
  <si>
    <t>22MMS0212V</t>
  </si>
  <si>
    <t>BACHILLERATO UNEA CAMPUS QUERETARO</t>
  </si>
  <si>
    <t>22PBH0097F</t>
  </si>
  <si>
    <t>CARO CHAVEZ KARINA MINERVA</t>
  </si>
  <si>
    <t>22PBH3834G</t>
  </si>
  <si>
    <t>CALLE ACCESO AL CAMPO MILITAR 2-A</t>
  </si>
  <si>
    <t>PERESANDI TORRES EMILIO</t>
  </si>
  <si>
    <t>22MMS0213U</t>
  </si>
  <si>
    <t>PREPARATORIA LA CIMA</t>
  </si>
  <si>
    <t>22PBH3871K</t>
  </si>
  <si>
    <t>PRADOS DE LA CAPILLA</t>
  </si>
  <si>
    <t>PROLONGACIÓN ZARAGOZA</t>
  </si>
  <si>
    <t>61</t>
  </si>
  <si>
    <t>4422560000</t>
  </si>
  <si>
    <t>RIVERA PACHECO JOAS GADDY</t>
  </si>
  <si>
    <t>22MMS0214T</t>
  </si>
  <si>
    <t>BACHILLERATO NUEVO CONTINENTE CAMPUS QUERETARO</t>
  </si>
  <si>
    <t>22PBH3888K</t>
  </si>
  <si>
    <t>EJIDO BOLAÑOS</t>
  </si>
  <si>
    <t>BOLAÑOS</t>
  </si>
  <si>
    <t>AVENIDA DE LA SALVACION</t>
  </si>
  <si>
    <t>761</t>
  </si>
  <si>
    <t>GARCÍA ROJERO MARIO</t>
  </si>
  <si>
    <t>22MMS0215S</t>
  </si>
  <si>
    <t>BACHILLERATO DE DURANGO</t>
  </si>
  <si>
    <t>22PBH3893W</t>
  </si>
  <si>
    <t>AVENIDA JUAREZ PONIENTE</t>
  </si>
  <si>
    <t>112</t>
  </si>
  <si>
    <t>4277170000</t>
  </si>
  <si>
    <t>HERNÁNDEZ MENA PATRICIA</t>
  </si>
  <si>
    <t>22MMS0216R</t>
  </si>
  <si>
    <t>INSTITUTO PREUNIVERSITARIO DEL CENTRO DE MEXICO CAMPUS SAN JUAN DEL RIO</t>
  </si>
  <si>
    <t>22PBH3896T</t>
  </si>
  <si>
    <t>CALLE IGNACIO ZARAGOZA PONIENTE</t>
  </si>
  <si>
    <t>332</t>
  </si>
  <si>
    <t>4277680000</t>
  </si>
  <si>
    <t>22MMS0217Q</t>
  </si>
  <si>
    <t>INSTITUTO PREUNIVERSITARIO DEL CENTRO DE MEXICO CAMPUS QUERETARO</t>
  </si>
  <si>
    <t>22PBH3902N</t>
  </si>
  <si>
    <t>AVENIDA RIVERA DEL RÍO</t>
  </si>
  <si>
    <t>LIMON LOAM LAURA</t>
  </si>
  <si>
    <t>22MMS0218P</t>
  </si>
  <si>
    <t>BACHILLERATO UGM QUERETARO</t>
  </si>
  <si>
    <t>22PBH3922A</t>
  </si>
  <si>
    <t>CHAVERO JIMENEZ JESUS ANTONIO</t>
  </si>
  <si>
    <t>22PBH0092K</t>
  </si>
  <si>
    <t>CENTRO DE FORMACIÓN INTEGRAL DE BACHILLERATO PLANTEL QUERÉTARO</t>
  </si>
  <si>
    <t>AUTÓNOMO</t>
  </si>
  <si>
    <t>CALZADA DEL SOMBRERETE</t>
  </si>
  <si>
    <t>4421920000</t>
  </si>
  <si>
    <t>CABRERA VAZQUEZ ROSA MARIA</t>
  </si>
  <si>
    <t>22MMS0243O</t>
  </si>
  <si>
    <t>ESCUELA DE BACHILLERES DE LA UAQ, PLANTEL NORTE</t>
  </si>
  <si>
    <t>22UBH0001O</t>
  </si>
  <si>
    <t>JOSÉ ROSAS MORENO</t>
  </si>
  <si>
    <t>CALLE MOISES SOLANA .</t>
  </si>
  <si>
    <t>183</t>
  </si>
  <si>
    <t>22MMS0244N</t>
  </si>
  <si>
    <t>ESCUELA DE BACHILLERES DE LA UAQ, PLANTEL SUR</t>
  </si>
  <si>
    <t>22UBH0002N</t>
  </si>
  <si>
    <t>CALLE CORREGIDORA</t>
  </si>
  <si>
    <t>CABRERA VAZQUEZ ROSA MARÍA</t>
  </si>
  <si>
    <t>22MMS0245M</t>
  </si>
  <si>
    <t>ESCUELA DE BACHILLERES DE LA UAQ, PLANTEL SAN JUAN DEL RIO</t>
  </si>
  <si>
    <t>22UBH0003M</t>
  </si>
  <si>
    <t>AJUCHITLÁN</t>
  </si>
  <si>
    <t>HÉROES DE LA REVOLUCIÓN</t>
  </si>
  <si>
    <t>CALLE DE REVOLUCIÓN</t>
  </si>
  <si>
    <t>4192350000</t>
  </si>
  <si>
    <t>22MMS0246L</t>
  </si>
  <si>
    <t>ESCUELA DE BACHILLERES DE LA UAQ, PLANTEL COLON</t>
  </si>
  <si>
    <t>22UBH0004L</t>
  </si>
  <si>
    <t>EL SAUZ (SAUZ ALTO, SAUZ BAJO)</t>
  </si>
  <si>
    <t>180</t>
  </si>
  <si>
    <t>22MMS0247K</t>
  </si>
  <si>
    <t>ESCUELA DE BACHILLERES DE LA UAQ, PLANTEL PEDRO ESCOBEDO</t>
  </si>
  <si>
    <t>22UBH0005K</t>
  </si>
  <si>
    <t>22MMS0248J</t>
  </si>
  <si>
    <t>ESCUELA DE BACHILLERES DE LA UAQ, MODALIDAD SEMIESCOLARIZADO</t>
  </si>
  <si>
    <t>22UBH0006J</t>
  </si>
  <si>
    <t>PROLONGACIÓN INDEPENDENCIA</t>
  </si>
  <si>
    <t>22MMS0249I</t>
  </si>
  <si>
    <t>ESCUELA DE BACHILLERES DE LA UAQ, PLANTEL BICENTENARIO</t>
  </si>
  <si>
    <t>22UBH0007I</t>
  </si>
  <si>
    <t>AMAZCALA</t>
  </si>
  <si>
    <t>CALLE CARRETERA A CHICHIMEQUILLAS KM 1</t>
  </si>
  <si>
    <t>22MMS0250Y</t>
  </si>
  <si>
    <t>ESCUELA DE BACHILLERES DE LA UAQ, PLANTEL AMAZCALA</t>
  </si>
  <si>
    <t>22UBH0009G</t>
  </si>
  <si>
    <t>CONCÁ</t>
  </si>
  <si>
    <t>VALLE AGRICOLA CONCA</t>
  </si>
  <si>
    <t xml:space="preserve">CALLE VALLE AGRÍCOLA </t>
  </si>
  <si>
    <t>22MMS0251X</t>
  </si>
  <si>
    <t>ESCUELA DE BACHILLERES DE LA UAQ, PLANTEL CONCA</t>
  </si>
  <si>
    <t>22UBH0010W</t>
  </si>
  <si>
    <t>SOLIS GUTIERREZ MARIA DOLORES</t>
  </si>
  <si>
    <t>22MMS0257R</t>
  </si>
  <si>
    <t>CENTRO DE ATENCION PARA ESTUDIANTES CON DISCAPACIDAD, CECATI 122</t>
  </si>
  <si>
    <t>22DER0003Z</t>
  </si>
  <si>
    <t>CALLE SHINDO</t>
  </si>
  <si>
    <t>4424760000</t>
  </si>
  <si>
    <t>VAZQUEZ PALACIOS JORGE</t>
  </si>
  <si>
    <t>22MMS0258Q</t>
  </si>
  <si>
    <t>COLEGIO MILITARIZADO NUEVO MEXICO CAMPUS QUERETARO</t>
  </si>
  <si>
    <t>22PBH0093J</t>
  </si>
  <si>
    <t>AVENIDA 5 DE FEBRERO</t>
  </si>
  <si>
    <t>1412</t>
  </si>
  <si>
    <t>ACOSTA ARCOS EDUARDO</t>
  </si>
  <si>
    <t>22MMS0260E</t>
  </si>
  <si>
    <t>UNIVERSIDAD TECNOLOGICA DE MEXICO BACHILLERATO, CAMPUS QUERETARO</t>
  </si>
  <si>
    <t>22PBH0094I</t>
  </si>
  <si>
    <t>BOULEVARD POLICARPIO OLVERA</t>
  </si>
  <si>
    <t>MEDRANO NIEVES JAIME</t>
  </si>
  <si>
    <t>22MMS0262C</t>
  </si>
  <si>
    <t>ESCUELA DE BACHILLERES DE LA UAQ, PLANTEL JALPAN</t>
  </si>
  <si>
    <t>22UBH0013T</t>
  </si>
  <si>
    <t>SANTA CRUZ NIETO</t>
  </si>
  <si>
    <t>AVENIDA CUATRO ORIENTE</t>
  </si>
  <si>
    <t>4271400000</t>
  </si>
  <si>
    <t>GONZALEZ SOSA TEOFILA ESTHER</t>
  </si>
  <si>
    <t>22MMS0263B</t>
  </si>
  <si>
    <t>EDUCATIVA METROPOLITANA</t>
  </si>
  <si>
    <t>22PBH0095H</t>
  </si>
  <si>
    <t>CAMINO A LOS OLVERA</t>
  </si>
  <si>
    <t>700</t>
  </si>
  <si>
    <t>RÁBAGO GARCIA MARCELA DE LA LUZ</t>
  </si>
  <si>
    <t>22MMS0264A</t>
  </si>
  <si>
    <t>HIGH SCHOOL JOHN DEWEY</t>
  </si>
  <si>
    <t>22PBH0096G</t>
  </si>
  <si>
    <t>FELIPE CARRILLO PUERTO</t>
  </si>
  <si>
    <t>CALLE MOTUL</t>
  </si>
  <si>
    <t>ZEPEDA DIAZ RAUL</t>
  </si>
  <si>
    <t>22MMS0266Z</t>
  </si>
  <si>
    <t>PREPARATORIA SUMMERHILL</t>
  </si>
  <si>
    <t>22PBH0098E</t>
  </si>
  <si>
    <r>
      <t>Reporte de Indicadores de Eficiencia Educativa de Media Superior</t>
    </r>
    <r>
      <rPr>
        <b/>
        <sz val="10"/>
        <rFont val="Century Gothic"/>
        <family val="2"/>
      </rPr>
      <t xml:space="preserve"> (sumarizado por Escuela NO CARRERA)</t>
    </r>
  </si>
  <si>
    <t>PROLONGACIÓN CONSTITUYENTES PONIENTE</t>
  </si>
  <si>
    <t>ZÚÑIGA REVUELTA CLAUDIA</t>
  </si>
  <si>
    <t>COLEGIO DE ESTUDIOS CIENTIFICOS Y TECNOLOGICOS DEL ESTADO DE QUERETARO NUM. 84 PLANTEL PINAL DE AMOLES</t>
  </si>
  <si>
    <t>COLEGIO DE ESTUDIOS CIENTIFICOS Y TECNOLOGICOS DEL ESTADO DE QUERETARO NUM. 83 PLANTEL PEDRO ESCOBEDO</t>
  </si>
  <si>
    <t>COLEGIO DE ESTUDIOS CIENTIFICOS Y TECNOLOGICOS DEL ESTADO DE QUERETARO PLANTEL QUERÉTARO</t>
  </si>
  <si>
    <t>COLEGIO DE ESTUDIOS CIENTIFICOS Y TECNOLOGICOS DEL ESTADO DE QUERETARO NUM. 7 PLANTEL SAN JUAN DEL RÍO</t>
  </si>
  <si>
    <t>DESERCIÓN ESCOLAR</t>
  </si>
  <si>
    <t>* Incluye solamente escuelas que realizaron captura en Sistema F911 de inicio ciclo 2018-2019 y fin de ciclo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</si>
</sst>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2"/>
      <color rgb="FFFF000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i/>
      <sz val="8"/>
      <color theme="1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name val="Century Gothic"/>
      <family val="2"/>
    </font>
    <font>
      <i/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89999084444715716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 wrapText="1"/>
    </xf>
    <xf numFmtId="1" fontId="5" fillId="5" borderId="4" xfId="0" applyNumberFormat="1" applyFont="1" applyFill="1" applyBorder="1" applyAlignment="1">
      <alignment horizontal="center" vertical="center"/>
    </xf>
    <xf numFmtId="1" fontId="5" fillId="5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1" fontId="5" fillId="5" borderId="7" xfId="0" applyNumberFormat="1" applyFont="1" applyFill="1" applyBorder="1" applyAlignment="1">
      <alignment horizontal="center" vertical="center" wrapText="1"/>
    </xf>
    <xf numFmtId="1" fontId="5" fillId="5" borderId="7" xfId="0" applyNumberFormat="1" applyFont="1" applyFill="1" applyBorder="1" applyAlignment="1">
      <alignment horizontal="center" vertical="center"/>
    </xf>
    <xf numFmtId="1" fontId="5" fillId="5" borderId="2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1" fontId="5" fillId="4" borderId="6" xfId="0" applyNumberFormat="1" applyFont="1" applyFill="1" applyBorder="1" applyAlignment="1">
      <alignment horizontal="center" vertical="center" wrapText="1"/>
    </xf>
    <xf numFmtId="1" fontId="5" fillId="5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" fontId="5" fillId="4" borderId="7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1" fontId="12" fillId="4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3" fillId="0" borderId="0" xfId="0" applyFont="1"/>
    <xf numFmtId="0" fontId="6" fillId="0" borderId="9" xfId="0" applyFont="1" applyBorder="1" applyAlignment="1">
      <alignment horizontal="center"/>
    </xf>
    <xf numFmtId="1" fontId="11" fillId="6" borderId="1" xfId="0" applyNumberFormat="1" applyFont="1" applyFill="1" applyBorder="1" applyAlignment="1">
      <alignment horizontal="center" vertical="center"/>
    </xf>
    <xf numFmtId="1" fontId="11" fillId="6" borderId="2" xfId="0" applyNumberFormat="1" applyFont="1" applyFill="1" applyBorder="1" applyAlignment="1">
      <alignment horizontal="center" vertical="center"/>
    </xf>
    <xf numFmtId="1" fontId="11" fillId="6" borderId="3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vertical="center"/>
    </xf>
    <xf numFmtId="1" fontId="4" fillId="6" borderId="2" xfId="0" applyNumberFormat="1" applyFont="1" applyFill="1" applyBorder="1" applyAlignment="1">
      <alignment horizontal="center" vertical="center"/>
    </xf>
    <xf numFmtId="1" fontId="4" fillId="6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6"/>
  <sheetViews>
    <sheetView tabSelected="1" workbookViewId="0"/>
  </sheetViews>
  <sheetFormatPr baseColWidth="10" defaultColWidth="11.28515625" defaultRowHeight="14.25" x14ac:dyDescent="0.3"/>
  <cols>
    <col min="1" max="1" width="15.85546875" style="2" bestFit="1" customWidth="1"/>
    <col min="2" max="2" width="9" style="2" bestFit="1" customWidth="1"/>
    <col min="3" max="3" width="18.140625" style="2" bestFit="1" customWidth="1"/>
    <col min="4" max="4" width="48.140625" style="2" bestFit="1" customWidth="1"/>
    <col min="5" max="5" width="21.5703125" style="2" bestFit="1" customWidth="1"/>
    <col min="6" max="6" width="40" style="2" customWidth="1"/>
    <col min="7" max="7" width="44.28515625" style="2" customWidth="1"/>
    <col min="8" max="8" width="57.28515625" style="2" customWidth="1"/>
    <col min="9" max="9" width="8.85546875" style="2" customWidth="1"/>
    <col min="10" max="10" width="11" style="2" customWidth="1"/>
    <col min="11" max="11" width="45.85546875" style="2" customWidth="1"/>
    <col min="12" max="12" width="11" style="2" customWidth="1"/>
    <col min="13" max="13" width="13.7109375" style="2" customWidth="1"/>
    <col min="14" max="14" width="12.28515625" style="2" customWidth="1"/>
    <col min="15" max="15" width="9.5703125" style="2" customWidth="1"/>
    <col min="16" max="16" width="13" style="2" customWidth="1"/>
    <col min="17" max="17" width="99.5703125" style="2" customWidth="1"/>
    <col min="18" max="18" width="12.28515625" style="2" customWidth="1"/>
    <col min="19" max="19" width="99.5703125" style="2" customWidth="1"/>
    <col min="20" max="20" width="6" style="2" customWidth="1"/>
    <col min="21" max="21" width="9" style="3" customWidth="1"/>
    <col min="22" max="22" width="8.28515625" style="3" customWidth="1"/>
    <col min="23" max="25" width="11.42578125" style="2" customWidth="1"/>
    <col min="26" max="26" width="14.5703125" style="2" customWidth="1"/>
    <col min="27" max="28" width="12.5703125" style="2" customWidth="1"/>
    <col min="29" max="29" width="16.140625" style="2" customWidth="1"/>
    <col min="30" max="30" width="15.28515625" style="2" customWidth="1"/>
    <col min="31" max="31" width="11.140625" style="2" customWidth="1"/>
    <col min="32" max="32" width="10.5703125" style="2" customWidth="1"/>
    <col min="33" max="33" width="9.85546875" style="2" customWidth="1"/>
    <col min="34" max="34" width="7.85546875" style="2" customWidth="1"/>
    <col min="35" max="39" width="17.140625" style="2" customWidth="1"/>
    <col min="40" max="40" width="32.7109375" style="2" customWidth="1"/>
    <col min="41" max="41" width="38.7109375" style="2" customWidth="1"/>
    <col min="42" max="42" width="11.28515625" style="2" customWidth="1"/>
    <col min="43" max="16384" width="11.28515625" style="2"/>
  </cols>
  <sheetData>
    <row r="1" spans="1:46" ht="16.5" customHeight="1" x14ac:dyDescent="0.3">
      <c r="A1" s="1" t="s">
        <v>0</v>
      </c>
    </row>
    <row r="2" spans="1:46" ht="16.5" customHeight="1" thickBot="1" x14ac:dyDescent="0.35">
      <c r="A2" s="1" t="s">
        <v>1</v>
      </c>
    </row>
    <row r="3" spans="1:46" ht="16.5" customHeight="1" thickBot="1" x14ac:dyDescent="0.35">
      <c r="A3" s="1" t="s">
        <v>2</v>
      </c>
      <c r="S3" s="25"/>
      <c r="T3" s="26"/>
      <c r="U3" s="27"/>
      <c r="V3" s="27"/>
      <c r="W3" s="39" t="s">
        <v>26</v>
      </c>
      <c r="X3" s="39"/>
      <c r="Y3" s="39"/>
      <c r="Z3" s="26"/>
      <c r="AA3" s="40" t="s">
        <v>24</v>
      </c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25"/>
      <c r="AO3" s="25"/>
      <c r="AP3" s="25"/>
      <c r="AQ3" s="25"/>
      <c r="AR3" s="25"/>
      <c r="AS3" s="25"/>
      <c r="AT3" s="25"/>
    </row>
    <row r="4" spans="1:46" ht="29.25" customHeight="1" thickBot="1" x14ac:dyDescent="0.35">
      <c r="A4" s="1" t="s">
        <v>3</v>
      </c>
      <c r="S4" s="25"/>
      <c r="T4" s="43" t="s">
        <v>19</v>
      </c>
      <c r="U4" s="44"/>
      <c r="V4" s="45"/>
      <c r="W4" s="46" t="s">
        <v>20</v>
      </c>
      <c r="X4" s="47"/>
      <c r="Y4" s="48"/>
      <c r="Z4" s="49" t="s">
        <v>29</v>
      </c>
      <c r="AA4" s="51" t="s">
        <v>28</v>
      </c>
      <c r="AB4" s="52"/>
      <c r="AC4" s="46" t="s">
        <v>1673</v>
      </c>
      <c r="AD4" s="47"/>
      <c r="AE4" s="47"/>
      <c r="AF4" s="47"/>
      <c r="AG4" s="47"/>
      <c r="AH4" s="48"/>
      <c r="AI4" s="51" t="s">
        <v>27</v>
      </c>
      <c r="AJ4" s="53"/>
      <c r="AK4" s="52"/>
      <c r="AL4" s="46" t="s">
        <v>23</v>
      </c>
      <c r="AM4" s="48"/>
      <c r="AN4" s="25"/>
      <c r="AO4" s="25"/>
      <c r="AP4" s="25"/>
      <c r="AQ4" s="25"/>
      <c r="AR4" s="25"/>
      <c r="AS4" s="25"/>
      <c r="AT4" s="25"/>
    </row>
    <row r="5" spans="1:46" ht="43.5" thickBot="1" x14ac:dyDescent="0.35">
      <c r="S5" s="25"/>
      <c r="T5" s="12" t="s">
        <v>16</v>
      </c>
      <c r="U5" s="13" t="s">
        <v>17</v>
      </c>
      <c r="V5" s="16" t="s">
        <v>18</v>
      </c>
      <c r="W5" s="14" t="s">
        <v>16</v>
      </c>
      <c r="X5" s="10" t="s">
        <v>17</v>
      </c>
      <c r="Y5" s="22" t="s">
        <v>18</v>
      </c>
      <c r="Z5" s="50"/>
      <c r="AA5" s="12" t="s">
        <v>21</v>
      </c>
      <c r="AB5" s="16" t="s">
        <v>22</v>
      </c>
      <c r="AC5" s="19" t="s">
        <v>40</v>
      </c>
      <c r="AD5" s="19" t="s">
        <v>41</v>
      </c>
      <c r="AE5" s="19" t="s">
        <v>44</v>
      </c>
      <c r="AF5" s="19" t="s">
        <v>42</v>
      </c>
      <c r="AG5" s="14" t="s">
        <v>21</v>
      </c>
      <c r="AH5" s="10" t="s">
        <v>22</v>
      </c>
      <c r="AI5" s="20" t="s">
        <v>30</v>
      </c>
      <c r="AJ5" s="17" t="s">
        <v>43</v>
      </c>
      <c r="AK5" s="15" t="s">
        <v>25</v>
      </c>
      <c r="AL5" s="18" t="s">
        <v>45</v>
      </c>
      <c r="AM5" s="22" t="s">
        <v>22</v>
      </c>
      <c r="AN5" s="25"/>
      <c r="AO5" s="25"/>
      <c r="AP5" s="25"/>
      <c r="AQ5" s="25"/>
      <c r="AR5" s="25"/>
      <c r="AS5" s="25"/>
      <c r="AT5" s="25"/>
    </row>
    <row r="6" spans="1:46" ht="15" thickBot="1" x14ac:dyDescent="0.35">
      <c r="S6" s="28" t="s">
        <v>16</v>
      </c>
      <c r="T6" s="30">
        <v>85563</v>
      </c>
      <c r="U6" s="31">
        <v>40033</v>
      </c>
      <c r="V6" s="32">
        <v>45530</v>
      </c>
      <c r="W6" s="30">
        <v>58340</v>
      </c>
      <c r="X6" s="31">
        <v>24863</v>
      </c>
      <c r="Y6" s="33">
        <v>33477</v>
      </c>
      <c r="Z6" s="34">
        <v>13082</v>
      </c>
      <c r="AA6" s="35">
        <v>14141</v>
      </c>
      <c r="AB6" s="36">
        <v>16.527003494501127</v>
      </c>
      <c r="AC6" s="35">
        <v>93627</v>
      </c>
      <c r="AD6" s="37">
        <v>34516</v>
      </c>
      <c r="AE6" s="37">
        <v>24029</v>
      </c>
      <c r="AF6" s="37">
        <v>89759</v>
      </c>
      <c r="AG6" s="37">
        <v>6619</v>
      </c>
      <c r="AH6" s="36">
        <v>7.3741908889359289</v>
      </c>
      <c r="AI6" s="35">
        <v>24029</v>
      </c>
      <c r="AJ6" s="37">
        <v>25912</v>
      </c>
      <c r="AK6" s="36">
        <v>92.733096634763811</v>
      </c>
      <c r="AL6" s="35">
        <v>30548</v>
      </c>
      <c r="AM6" s="36">
        <v>78.659814063113785</v>
      </c>
      <c r="AN6" s="25"/>
      <c r="AO6" s="25"/>
      <c r="AP6" s="25"/>
      <c r="AQ6" s="25"/>
      <c r="AR6" s="25"/>
      <c r="AS6" s="25"/>
      <c r="AT6" s="25"/>
    </row>
    <row r="7" spans="1:46" s="1" customFormat="1" ht="22.5" customHeight="1" x14ac:dyDescent="0.25">
      <c r="A7" s="24" t="s">
        <v>1666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 s="25"/>
      <c r="AO7" s="25"/>
      <c r="AP7" s="25"/>
      <c r="AQ7" s="25"/>
      <c r="AR7" s="25"/>
      <c r="AS7" s="25"/>
      <c r="AT7" s="25"/>
    </row>
    <row r="8" spans="1:46" s="1" customFormat="1" ht="15" customHeight="1" x14ac:dyDescent="0.2">
      <c r="A8" s="5" t="s">
        <v>39</v>
      </c>
      <c r="U8" s="4"/>
      <c r="V8" s="4"/>
    </row>
    <row r="9" spans="1:46" s="1" customFormat="1" ht="15.75" customHeight="1" thickBot="1" x14ac:dyDescent="0.3">
      <c r="A9" s="38" t="s">
        <v>1674</v>
      </c>
      <c r="U9" s="4"/>
      <c r="V9" s="4"/>
    </row>
    <row r="10" spans="1:46" ht="17.25" customHeight="1" thickBot="1" x14ac:dyDescent="0.35">
      <c r="T10" s="1"/>
      <c r="U10" s="4"/>
      <c r="V10" s="4"/>
      <c r="W10" s="39" t="s">
        <v>26</v>
      </c>
      <c r="X10" s="39"/>
      <c r="Y10" s="39"/>
      <c r="Z10" s="1"/>
      <c r="AA10" s="54" t="s">
        <v>24</v>
      </c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6"/>
      <c r="AN10" s="6"/>
      <c r="AO10" s="6"/>
      <c r="AP10" s="6"/>
    </row>
    <row r="11" spans="1:46" s="8" customFormat="1" ht="31.5" customHeight="1" thickBot="1" x14ac:dyDescent="0.3">
      <c r="A11" s="46" t="s">
        <v>4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8"/>
      <c r="T11" s="43" t="s">
        <v>19</v>
      </c>
      <c r="U11" s="44"/>
      <c r="V11" s="45"/>
      <c r="W11" s="46" t="s">
        <v>20</v>
      </c>
      <c r="X11" s="47"/>
      <c r="Y11" s="48"/>
      <c r="Z11" s="49" t="s">
        <v>29</v>
      </c>
      <c r="AA11" s="51" t="s">
        <v>28</v>
      </c>
      <c r="AB11" s="52"/>
      <c r="AC11" s="46" t="s">
        <v>1673</v>
      </c>
      <c r="AD11" s="47"/>
      <c r="AE11" s="47"/>
      <c r="AF11" s="47"/>
      <c r="AG11" s="47"/>
      <c r="AH11" s="48"/>
      <c r="AI11" s="51" t="s">
        <v>27</v>
      </c>
      <c r="AJ11" s="53"/>
      <c r="AK11" s="52"/>
      <c r="AL11" s="46" t="s">
        <v>23</v>
      </c>
      <c r="AM11" s="48"/>
      <c r="AN11" s="7"/>
    </row>
    <row r="12" spans="1:46" s="21" customFormat="1" ht="43.5" customHeight="1" thickBot="1" x14ac:dyDescent="0.3">
      <c r="A12" s="9" t="s">
        <v>5</v>
      </c>
      <c r="B12" s="10" t="s">
        <v>6</v>
      </c>
      <c r="C12" s="10" t="s">
        <v>7</v>
      </c>
      <c r="D12" s="10" t="s">
        <v>8</v>
      </c>
      <c r="E12" s="10" t="s">
        <v>9</v>
      </c>
      <c r="F12" s="10" t="s">
        <v>10</v>
      </c>
      <c r="G12" s="10" t="s">
        <v>11</v>
      </c>
      <c r="H12" s="11" t="s">
        <v>12</v>
      </c>
      <c r="I12" s="10" t="s">
        <v>13</v>
      </c>
      <c r="J12" s="10" t="s">
        <v>14</v>
      </c>
      <c r="K12" s="10" t="s">
        <v>15</v>
      </c>
      <c r="L12" s="11" t="s">
        <v>31</v>
      </c>
      <c r="M12" s="11" t="s">
        <v>32</v>
      </c>
      <c r="N12" s="11" t="s">
        <v>36</v>
      </c>
      <c r="O12" s="11" t="s">
        <v>33</v>
      </c>
      <c r="P12" s="11" t="s">
        <v>34</v>
      </c>
      <c r="Q12" s="11" t="s">
        <v>35</v>
      </c>
      <c r="R12" s="11" t="s">
        <v>37</v>
      </c>
      <c r="S12" s="11" t="s">
        <v>38</v>
      </c>
      <c r="T12" s="12" t="s">
        <v>16</v>
      </c>
      <c r="U12" s="13" t="s">
        <v>17</v>
      </c>
      <c r="V12" s="16" t="s">
        <v>18</v>
      </c>
      <c r="W12" s="14" t="s">
        <v>16</v>
      </c>
      <c r="X12" s="10" t="s">
        <v>17</v>
      </c>
      <c r="Y12" s="22" t="s">
        <v>18</v>
      </c>
      <c r="Z12" s="50"/>
      <c r="AA12" s="12" t="s">
        <v>21</v>
      </c>
      <c r="AB12" s="16" t="s">
        <v>22</v>
      </c>
      <c r="AC12" s="19" t="s">
        <v>40</v>
      </c>
      <c r="AD12" s="19" t="s">
        <v>41</v>
      </c>
      <c r="AE12" s="19" t="s">
        <v>44</v>
      </c>
      <c r="AF12" s="19" t="s">
        <v>42</v>
      </c>
      <c r="AG12" s="14" t="s">
        <v>21</v>
      </c>
      <c r="AH12" s="10" t="s">
        <v>22</v>
      </c>
      <c r="AI12" s="20" t="s">
        <v>30</v>
      </c>
      <c r="AJ12" s="17" t="s">
        <v>43</v>
      </c>
      <c r="AK12" s="15" t="s">
        <v>25</v>
      </c>
      <c r="AL12" s="18" t="s">
        <v>45</v>
      </c>
      <c r="AM12" s="22" t="s">
        <v>22</v>
      </c>
      <c r="AN12" s="23"/>
    </row>
    <row r="13" spans="1:46" x14ac:dyDescent="0.3">
      <c r="A13" s="2" t="s">
        <v>46</v>
      </c>
      <c r="B13" s="2" t="s">
        <v>47</v>
      </c>
      <c r="C13" s="2" t="s">
        <v>48</v>
      </c>
      <c r="D13" s="2" t="s">
        <v>49</v>
      </c>
      <c r="E13" s="2" t="s">
        <v>50</v>
      </c>
      <c r="F13" s="2" t="s">
        <v>51</v>
      </c>
      <c r="G13" s="2" t="s">
        <v>52</v>
      </c>
      <c r="H13" s="2" t="s">
        <v>53</v>
      </c>
      <c r="J13" s="2" t="s">
        <v>54</v>
      </c>
      <c r="K13" s="2" t="s">
        <v>55</v>
      </c>
      <c r="L13" s="2" t="s">
        <v>56</v>
      </c>
      <c r="M13" s="2" t="s">
        <v>57</v>
      </c>
      <c r="N13" s="2" t="s">
        <v>58</v>
      </c>
      <c r="O13" s="2" t="s">
        <v>59</v>
      </c>
      <c r="P13" s="2" t="s">
        <v>60</v>
      </c>
      <c r="Q13" s="2" t="s">
        <v>61</v>
      </c>
      <c r="R13" s="2" t="s">
        <v>62</v>
      </c>
      <c r="S13" s="2" t="s">
        <v>61</v>
      </c>
      <c r="T13" s="2">
        <v>864</v>
      </c>
      <c r="U13" s="3">
        <v>424</v>
      </c>
      <c r="V13" s="3">
        <v>440</v>
      </c>
      <c r="W13" s="2">
        <v>706</v>
      </c>
      <c r="X13" s="2">
        <v>339</v>
      </c>
      <c r="Y13" s="2">
        <v>367</v>
      </c>
      <c r="Z13" s="2">
        <v>147</v>
      </c>
      <c r="AA13" s="2">
        <v>11</v>
      </c>
      <c r="AB13" s="29">
        <f t="shared" ref="AB13:AB76" si="0">SUM(AA13/T13)*100</f>
        <v>1.2731481481481481</v>
      </c>
      <c r="AC13" s="2">
        <v>1543</v>
      </c>
      <c r="AD13" s="2">
        <v>598</v>
      </c>
      <c r="AE13" s="2">
        <v>420</v>
      </c>
      <c r="AF13" s="2">
        <v>1497</v>
      </c>
      <c r="AG13" s="2">
        <f t="shared" ref="AG13:AG76" si="1">SUM(AF13-AC13-AE13+AD13)</f>
        <v>132</v>
      </c>
      <c r="AH13" s="29">
        <f>SUM(AG13/AF13)*100</f>
        <v>8.8176352705410821</v>
      </c>
      <c r="AI13" s="2">
        <v>420</v>
      </c>
      <c r="AJ13" s="2">
        <v>425</v>
      </c>
      <c r="AK13" s="29">
        <f t="shared" ref="AK13:AK76" si="2">SUM(AI13/AJ13)*100</f>
        <v>98.82352941176471</v>
      </c>
      <c r="AL13" s="2">
        <v>510</v>
      </c>
      <c r="AM13" s="29">
        <f t="shared" ref="AM13:AM76" si="3">SUM(AI13/AL13)*100</f>
        <v>82.35294117647058</v>
      </c>
    </row>
    <row r="14" spans="1:46" x14ac:dyDescent="0.3">
      <c r="A14" s="2" t="s">
        <v>46</v>
      </c>
      <c r="B14" s="2" t="s">
        <v>47</v>
      </c>
      <c r="C14" s="2" t="s">
        <v>48</v>
      </c>
      <c r="D14" s="2" t="s">
        <v>49</v>
      </c>
      <c r="E14" s="2" t="s">
        <v>50</v>
      </c>
      <c r="F14" s="2" t="s">
        <v>63</v>
      </c>
      <c r="H14" s="2" t="s">
        <v>64</v>
      </c>
      <c r="J14" s="2" t="s">
        <v>65</v>
      </c>
      <c r="K14" s="2" t="s">
        <v>66</v>
      </c>
      <c r="L14" s="2" t="s">
        <v>56</v>
      </c>
      <c r="M14" s="2" t="s">
        <v>67</v>
      </c>
      <c r="N14" s="2" t="s">
        <v>58</v>
      </c>
      <c r="O14" s="2" t="s">
        <v>59</v>
      </c>
      <c r="P14" s="2" t="s">
        <v>68</v>
      </c>
      <c r="Q14" s="2" t="s">
        <v>69</v>
      </c>
      <c r="R14" s="2" t="s">
        <v>70</v>
      </c>
      <c r="S14" s="2" t="s">
        <v>69</v>
      </c>
      <c r="T14" s="2">
        <v>1580</v>
      </c>
      <c r="U14" s="3">
        <v>763</v>
      </c>
      <c r="V14" s="3">
        <v>817</v>
      </c>
      <c r="W14" s="2">
        <v>881</v>
      </c>
      <c r="X14" s="2">
        <v>389</v>
      </c>
      <c r="Y14" s="2">
        <v>492</v>
      </c>
      <c r="Z14" s="2">
        <v>165</v>
      </c>
      <c r="AA14" s="2">
        <v>534</v>
      </c>
      <c r="AB14" s="29">
        <f t="shared" si="0"/>
        <v>33.797468354430379</v>
      </c>
      <c r="AC14" s="2">
        <v>1701</v>
      </c>
      <c r="AD14" s="2">
        <v>688</v>
      </c>
      <c r="AE14" s="2">
        <v>341</v>
      </c>
      <c r="AF14" s="2">
        <v>1747</v>
      </c>
      <c r="AG14" s="2">
        <f t="shared" si="1"/>
        <v>393</v>
      </c>
      <c r="AH14" s="29">
        <f t="shared" ref="AH14:AH76" si="4">SUM(AG14/AF14)*100</f>
        <v>22.49570692615913</v>
      </c>
      <c r="AI14" s="2">
        <v>341</v>
      </c>
      <c r="AJ14" s="2">
        <v>450</v>
      </c>
      <c r="AK14" s="29">
        <f t="shared" si="2"/>
        <v>75.777777777777771</v>
      </c>
      <c r="AL14" s="2">
        <v>698</v>
      </c>
      <c r="AM14" s="29">
        <f t="shared" si="3"/>
        <v>48.853868194842406</v>
      </c>
    </row>
    <row r="15" spans="1:46" x14ac:dyDescent="0.3">
      <c r="A15" s="2" t="s">
        <v>46</v>
      </c>
      <c r="B15" s="2" t="s">
        <v>47</v>
      </c>
      <c r="C15" s="2" t="s">
        <v>48</v>
      </c>
      <c r="D15" s="2" t="s">
        <v>49</v>
      </c>
      <c r="E15" s="2" t="s">
        <v>71</v>
      </c>
      <c r="F15" s="2" t="s">
        <v>71</v>
      </c>
      <c r="G15" s="2" t="s">
        <v>72</v>
      </c>
      <c r="H15" s="2" t="s">
        <v>73</v>
      </c>
      <c r="I15" s="2" t="s">
        <v>74</v>
      </c>
      <c r="J15" s="2" t="s">
        <v>75</v>
      </c>
      <c r="K15" s="2" t="s">
        <v>76</v>
      </c>
      <c r="L15" s="2" t="s">
        <v>56</v>
      </c>
      <c r="M15" s="2" t="s">
        <v>67</v>
      </c>
      <c r="N15" s="2" t="s">
        <v>77</v>
      </c>
      <c r="O15" s="2" t="s">
        <v>78</v>
      </c>
      <c r="P15" s="2" t="s">
        <v>79</v>
      </c>
      <c r="Q15" s="2" t="s">
        <v>80</v>
      </c>
      <c r="R15" s="2" t="s">
        <v>81</v>
      </c>
      <c r="S15" s="2" t="s">
        <v>80</v>
      </c>
      <c r="T15" s="2">
        <v>1041</v>
      </c>
      <c r="U15" s="3">
        <v>504</v>
      </c>
      <c r="V15" s="3">
        <v>537</v>
      </c>
      <c r="W15" s="2">
        <v>765</v>
      </c>
      <c r="X15" s="2">
        <v>382</v>
      </c>
      <c r="Y15" s="2">
        <v>383</v>
      </c>
      <c r="Z15" s="2">
        <v>226</v>
      </c>
      <c r="AA15" s="2">
        <v>50</v>
      </c>
      <c r="AB15" s="29">
        <f t="shared" si="0"/>
        <v>4.8030739673390972</v>
      </c>
      <c r="AC15" s="2">
        <v>1069</v>
      </c>
      <c r="AD15" s="2">
        <v>378</v>
      </c>
      <c r="AE15" s="2">
        <v>316</v>
      </c>
      <c r="AF15" s="2">
        <v>1048</v>
      </c>
      <c r="AG15" s="2">
        <f t="shared" si="1"/>
        <v>41</v>
      </c>
      <c r="AH15" s="29">
        <f t="shared" si="4"/>
        <v>3.9122137404580157</v>
      </c>
      <c r="AI15" s="2">
        <v>316</v>
      </c>
      <c r="AJ15" s="2">
        <v>317</v>
      </c>
      <c r="AK15" s="29">
        <f t="shared" si="2"/>
        <v>99.684542586750794</v>
      </c>
      <c r="AL15" s="2">
        <v>363</v>
      </c>
      <c r="AM15" s="29">
        <f t="shared" si="3"/>
        <v>87.052341597796143</v>
      </c>
    </row>
    <row r="16" spans="1:46" x14ac:dyDescent="0.3">
      <c r="A16" s="2" t="s">
        <v>46</v>
      </c>
      <c r="B16" s="2" t="s">
        <v>47</v>
      </c>
      <c r="C16" s="2" t="s">
        <v>48</v>
      </c>
      <c r="D16" s="2" t="s">
        <v>49</v>
      </c>
      <c r="E16" s="2" t="s">
        <v>82</v>
      </c>
      <c r="F16" s="2" t="s">
        <v>82</v>
      </c>
      <c r="G16" s="2" t="s">
        <v>83</v>
      </c>
      <c r="H16" s="2" t="s">
        <v>84</v>
      </c>
      <c r="J16" s="2" t="s">
        <v>85</v>
      </c>
      <c r="K16" s="2" t="s">
        <v>1668</v>
      </c>
      <c r="L16" s="2" t="s">
        <v>56</v>
      </c>
      <c r="M16" s="2" t="s">
        <v>57</v>
      </c>
      <c r="N16" s="2" t="s">
        <v>77</v>
      </c>
      <c r="O16" s="2" t="s">
        <v>78</v>
      </c>
      <c r="P16" s="2" t="s">
        <v>86</v>
      </c>
      <c r="Q16" s="2" t="s">
        <v>87</v>
      </c>
      <c r="R16" s="2" t="s">
        <v>88</v>
      </c>
      <c r="S16" s="2" t="s">
        <v>87</v>
      </c>
      <c r="T16" s="2">
        <v>1952</v>
      </c>
      <c r="U16" s="3">
        <v>943</v>
      </c>
      <c r="V16" s="3">
        <v>1009</v>
      </c>
      <c r="W16" s="2">
        <v>1550</v>
      </c>
      <c r="X16" s="2">
        <v>726</v>
      </c>
      <c r="Y16" s="2">
        <v>824</v>
      </c>
      <c r="Z16" s="2">
        <v>197</v>
      </c>
      <c r="AA16" s="2">
        <v>205</v>
      </c>
      <c r="AB16" s="29">
        <f t="shared" si="0"/>
        <v>10.502049180327869</v>
      </c>
      <c r="AC16" s="2">
        <v>1952</v>
      </c>
      <c r="AD16" s="2">
        <v>626</v>
      </c>
      <c r="AE16" s="2">
        <v>600</v>
      </c>
      <c r="AF16" s="2">
        <v>1970</v>
      </c>
      <c r="AG16" s="2">
        <f t="shared" si="1"/>
        <v>44</v>
      </c>
      <c r="AH16" s="29">
        <f t="shared" si="4"/>
        <v>2.233502538071066</v>
      </c>
      <c r="AI16" s="2">
        <v>600</v>
      </c>
      <c r="AJ16" s="2">
        <v>578</v>
      </c>
      <c r="AK16" s="29">
        <f t="shared" si="2"/>
        <v>103.80622837370241</v>
      </c>
      <c r="AL16" s="2">
        <v>614</v>
      </c>
      <c r="AM16" s="29">
        <f t="shared" si="3"/>
        <v>97.719869706840385</v>
      </c>
    </row>
    <row r="17" spans="1:39" x14ac:dyDescent="0.3">
      <c r="A17" s="2" t="s">
        <v>46</v>
      </c>
      <c r="B17" s="2" t="s">
        <v>47</v>
      </c>
      <c r="C17" s="2" t="s">
        <v>48</v>
      </c>
      <c r="D17" s="2" t="s">
        <v>49</v>
      </c>
      <c r="E17" s="2" t="s">
        <v>89</v>
      </c>
      <c r="F17" s="2" t="s">
        <v>90</v>
      </c>
      <c r="G17" s="2" t="s">
        <v>83</v>
      </c>
      <c r="H17" s="2" t="s">
        <v>1667</v>
      </c>
      <c r="J17" s="2" t="s">
        <v>91</v>
      </c>
      <c r="K17" s="2" t="s">
        <v>92</v>
      </c>
      <c r="L17" s="2" t="s">
        <v>56</v>
      </c>
      <c r="M17" s="2" t="s">
        <v>57</v>
      </c>
      <c r="N17" s="2" t="s">
        <v>58</v>
      </c>
      <c r="O17" s="2" t="s">
        <v>59</v>
      </c>
      <c r="P17" s="2" t="s">
        <v>93</v>
      </c>
      <c r="Q17" s="2" t="s">
        <v>94</v>
      </c>
      <c r="R17" s="2" t="s">
        <v>95</v>
      </c>
      <c r="S17" s="2" t="s">
        <v>94</v>
      </c>
      <c r="T17" s="2">
        <v>2531</v>
      </c>
      <c r="U17" s="3">
        <v>1347</v>
      </c>
      <c r="V17" s="3">
        <v>1184</v>
      </c>
      <c r="W17" s="2">
        <v>1508</v>
      </c>
      <c r="X17" s="2">
        <v>745</v>
      </c>
      <c r="Y17" s="2">
        <v>763</v>
      </c>
      <c r="Z17" s="2">
        <v>466</v>
      </c>
      <c r="AA17" s="2">
        <v>557</v>
      </c>
      <c r="AB17" s="29">
        <f t="shared" si="0"/>
        <v>22.007111813512445</v>
      </c>
      <c r="AC17" s="2">
        <v>2611</v>
      </c>
      <c r="AD17" s="2">
        <v>858</v>
      </c>
      <c r="AE17" s="2">
        <v>723</v>
      </c>
      <c r="AF17" s="2">
        <v>2672</v>
      </c>
      <c r="AG17" s="2">
        <f t="shared" si="1"/>
        <v>196</v>
      </c>
      <c r="AH17" s="29">
        <f t="shared" si="4"/>
        <v>7.3353293413173652</v>
      </c>
      <c r="AI17" s="2">
        <v>723</v>
      </c>
      <c r="AJ17" s="2">
        <v>797</v>
      </c>
      <c r="AK17" s="29">
        <f t="shared" si="2"/>
        <v>90.715181932245926</v>
      </c>
      <c r="AL17" s="2">
        <v>858</v>
      </c>
      <c r="AM17" s="29">
        <f t="shared" si="3"/>
        <v>84.265734265734267</v>
      </c>
    </row>
    <row r="18" spans="1:39" x14ac:dyDescent="0.3">
      <c r="A18" s="2" t="s">
        <v>46</v>
      </c>
      <c r="B18" s="2" t="s">
        <v>47</v>
      </c>
      <c r="C18" s="2" t="s">
        <v>96</v>
      </c>
      <c r="D18" s="2" t="s">
        <v>97</v>
      </c>
      <c r="E18" s="2" t="s">
        <v>82</v>
      </c>
      <c r="F18" s="2" t="s">
        <v>98</v>
      </c>
      <c r="G18" s="2" t="s">
        <v>99</v>
      </c>
      <c r="H18" s="2" t="s">
        <v>100</v>
      </c>
      <c r="J18" s="2" t="s">
        <v>101</v>
      </c>
      <c r="K18" s="2" t="s">
        <v>102</v>
      </c>
      <c r="L18" s="2" t="s">
        <v>103</v>
      </c>
      <c r="M18" s="2" t="s">
        <v>104</v>
      </c>
      <c r="N18" s="2" t="s">
        <v>77</v>
      </c>
      <c r="O18" s="2" t="s">
        <v>78</v>
      </c>
      <c r="P18" s="2" t="s">
        <v>105</v>
      </c>
      <c r="Q18" s="2" t="s">
        <v>106</v>
      </c>
      <c r="R18" s="2" t="s">
        <v>107</v>
      </c>
      <c r="S18" s="2" t="s">
        <v>106</v>
      </c>
      <c r="T18" s="2">
        <v>935</v>
      </c>
      <c r="U18" s="3">
        <v>483</v>
      </c>
      <c r="V18" s="3">
        <v>452</v>
      </c>
      <c r="W18" s="2">
        <v>441</v>
      </c>
      <c r="X18" s="2">
        <v>181</v>
      </c>
      <c r="Y18" s="2">
        <v>260</v>
      </c>
      <c r="Z18" s="2">
        <v>319</v>
      </c>
      <c r="AA18" s="2">
        <v>175</v>
      </c>
      <c r="AB18" s="29">
        <f t="shared" si="0"/>
        <v>18.71657754010695</v>
      </c>
      <c r="AC18" s="2">
        <v>975</v>
      </c>
      <c r="AD18" s="2">
        <v>372</v>
      </c>
      <c r="AE18" s="2">
        <v>272</v>
      </c>
      <c r="AF18" s="2">
        <v>970</v>
      </c>
      <c r="AG18" s="2">
        <f t="shared" si="1"/>
        <v>95</v>
      </c>
      <c r="AH18" s="29">
        <f t="shared" si="4"/>
        <v>9.7938144329896915</v>
      </c>
      <c r="AI18" s="2">
        <v>272</v>
      </c>
      <c r="AJ18" s="2">
        <v>292</v>
      </c>
      <c r="AK18" s="29">
        <f t="shared" si="2"/>
        <v>93.150684931506845</v>
      </c>
      <c r="AL18" s="2">
        <v>361</v>
      </c>
      <c r="AM18" s="29">
        <f t="shared" si="3"/>
        <v>75.34626038781164</v>
      </c>
    </row>
    <row r="19" spans="1:39" x14ac:dyDescent="0.3">
      <c r="A19" s="2" t="s">
        <v>46</v>
      </c>
      <c r="B19" s="2" t="s">
        <v>47</v>
      </c>
      <c r="C19" s="2" t="s">
        <v>96</v>
      </c>
      <c r="D19" s="2" t="s">
        <v>97</v>
      </c>
      <c r="E19" s="2" t="s">
        <v>50</v>
      </c>
      <c r="F19" s="2" t="s">
        <v>51</v>
      </c>
      <c r="G19" s="2" t="s">
        <v>108</v>
      </c>
      <c r="H19" s="2" t="s">
        <v>109</v>
      </c>
      <c r="I19" s="2" t="s">
        <v>110</v>
      </c>
      <c r="J19" s="2" t="s">
        <v>111</v>
      </c>
      <c r="K19" s="2" t="s">
        <v>112</v>
      </c>
      <c r="L19" s="2" t="s">
        <v>56</v>
      </c>
      <c r="M19" s="2" t="s">
        <v>57</v>
      </c>
      <c r="N19" s="2" t="s">
        <v>58</v>
      </c>
      <c r="O19" s="2" t="s">
        <v>59</v>
      </c>
      <c r="P19" s="2" t="s">
        <v>113</v>
      </c>
      <c r="Q19" s="2" t="s">
        <v>114</v>
      </c>
      <c r="R19" s="2" t="s">
        <v>115</v>
      </c>
      <c r="S19" s="2" t="s">
        <v>114</v>
      </c>
      <c r="T19" s="2">
        <v>1305</v>
      </c>
      <c r="U19" s="3">
        <v>752</v>
      </c>
      <c r="V19" s="3">
        <v>553</v>
      </c>
      <c r="W19" s="2">
        <v>588</v>
      </c>
      <c r="X19" s="2">
        <v>317</v>
      </c>
      <c r="Y19" s="2">
        <v>271</v>
      </c>
      <c r="Z19" s="2">
        <v>365</v>
      </c>
      <c r="AA19" s="2">
        <v>352</v>
      </c>
      <c r="AB19" s="29">
        <f t="shared" si="0"/>
        <v>26.973180076628349</v>
      </c>
      <c r="AC19" s="2">
        <v>1429</v>
      </c>
      <c r="AD19" s="2">
        <v>574</v>
      </c>
      <c r="AE19" s="2">
        <v>299</v>
      </c>
      <c r="AF19" s="2">
        <v>1399</v>
      </c>
      <c r="AG19" s="2">
        <f t="shared" si="1"/>
        <v>245</v>
      </c>
      <c r="AH19" s="29">
        <f t="shared" si="4"/>
        <v>17.512508934953537</v>
      </c>
      <c r="AI19" s="2">
        <v>299</v>
      </c>
      <c r="AJ19" s="2">
        <v>347</v>
      </c>
      <c r="AK19" s="29">
        <f t="shared" si="2"/>
        <v>86.1671469740634</v>
      </c>
      <c r="AL19" s="2">
        <v>560</v>
      </c>
      <c r="AM19" s="29">
        <f t="shared" si="3"/>
        <v>53.392857142857139</v>
      </c>
    </row>
    <row r="20" spans="1:39" x14ac:dyDescent="0.3">
      <c r="A20" s="2" t="s">
        <v>46</v>
      </c>
      <c r="B20" s="2" t="s">
        <v>47</v>
      </c>
      <c r="C20" s="2" t="s">
        <v>96</v>
      </c>
      <c r="D20" s="2" t="s">
        <v>97</v>
      </c>
      <c r="E20" s="2" t="s">
        <v>116</v>
      </c>
      <c r="F20" s="2" t="s">
        <v>116</v>
      </c>
      <c r="G20" s="2" t="s">
        <v>117</v>
      </c>
      <c r="H20" s="2" t="s">
        <v>118</v>
      </c>
      <c r="I20" s="2" t="s">
        <v>119</v>
      </c>
      <c r="J20" s="2" t="s">
        <v>120</v>
      </c>
      <c r="K20" s="2" t="s">
        <v>121</v>
      </c>
      <c r="L20" s="2" t="s">
        <v>56</v>
      </c>
      <c r="M20" s="2" t="s">
        <v>67</v>
      </c>
      <c r="N20" s="2" t="s">
        <v>77</v>
      </c>
      <c r="O20" s="2" t="s">
        <v>78</v>
      </c>
      <c r="P20" s="2" t="s">
        <v>122</v>
      </c>
      <c r="Q20" s="2" t="s">
        <v>123</v>
      </c>
      <c r="R20" s="2" t="s">
        <v>124</v>
      </c>
      <c r="S20" s="2" t="s">
        <v>123</v>
      </c>
      <c r="T20" s="2">
        <v>357</v>
      </c>
      <c r="U20" s="3">
        <v>171</v>
      </c>
      <c r="V20" s="3">
        <v>186</v>
      </c>
      <c r="W20" s="2">
        <v>241</v>
      </c>
      <c r="X20" s="2">
        <v>119</v>
      </c>
      <c r="Y20" s="2">
        <v>122</v>
      </c>
      <c r="Z20" s="2">
        <v>60</v>
      </c>
      <c r="AA20" s="2">
        <v>56</v>
      </c>
      <c r="AB20" s="29">
        <f t="shared" si="0"/>
        <v>15.686274509803921</v>
      </c>
      <c r="AC20" s="2">
        <v>410</v>
      </c>
      <c r="AD20" s="2">
        <v>160</v>
      </c>
      <c r="AE20" s="2">
        <v>110</v>
      </c>
      <c r="AF20" s="2">
        <v>424</v>
      </c>
      <c r="AG20" s="2">
        <f t="shared" si="1"/>
        <v>64</v>
      </c>
      <c r="AH20" s="29">
        <f t="shared" si="4"/>
        <v>15.09433962264151</v>
      </c>
      <c r="AI20" s="2">
        <v>110</v>
      </c>
      <c r="AJ20" s="2">
        <v>122</v>
      </c>
      <c r="AK20" s="29">
        <f t="shared" si="2"/>
        <v>90.163934426229503</v>
      </c>
      <c r="AL20" s="2">
        <v>186</v>
      </c>
      <c r="AM20" s="29">
        <f t="shared" si="3"/>
        <v>59.13978494623656</v>
      </c>
    </row>
    <row r="21" spans="1:39" x14ac:dyDescent="0.3">
      <c r="A21" s="2" t="s">
        <v>46</v>
      </c>
      <c r="B21" s="2" t="s">
        <v>47</v>
      </c>
      <c r="C21" s="2" t="s">
        <v>96</v>
      </c>
      <c r="D21" s="2" t="s">
        <v>97</v>
      </c>
      <c r="E21" s="2" t="s">
        <v>125</v>
      </c>
      <c r="F21" s="2" t="s">
        <v>126</v>
      </c>
      <c r="H21" s="2" t="s">
        <v>127</v>
      </c>
      <c r="J21" s="2" t="s">
        <v>128</v>
      </c>
      <c r="K21" s="2" t="s">
        <v>129</v>
      </c>
      <c r="L21" s="2" t="s">
        <v>56</v>
      </c>
      <c r="M21" s="2" t="s">
        <v>130</v>
      </c>
      <c r="N21" s="2" t="s">
        <v>58</v>
      </c>
      <c r="O21" s="2" t="s">
        <v>59</v>
      </c>
      <c r="P21" s="2" t="s">
        <v>131</v>
      </c>
      <c r="Q21" s="2" t="s">
        <v>132</v>
      </c>
      <c r="R21" s="2" t="s">
        <v>133</v>
      </c>
      <c r="S21" s="2" t="s">
        <v>132</v>
      </c>
      <c r="T21" s="2">
        <v>564</v>
      </c>
      <c r="U21" s="3">
        <v>363</v>
      </c>
      <c r="V21" s="3">
        <v>201</v>
      </c>
      <c r="W21" s="2">
        <v>200</v>
      </c>
      <c r="X21" s="2">
        <v>114</v>
      </c>
      <c r="Y21" s="2">
        <v>86</v>
      </c>
      <c r="Z21" s="2">
        <v>171</v>
      </c>
      <c r="AA21" s="2">
        <v>193</v>
      </c>
      <c r="AB21" s="29">
        <f t="shared" si="0"/>
        <v>34.219858156028373</v>
      </c>
      <c r="AC21" s="2">
        <v>659</v>
      </c>
      <c r="AD21" s="2">
        <v>284</v>
      </c>
      <c r="AE21" s="2">
        <v>101</v>
      </c>
      <c r="AF21" s="2">
        <v>625</v>
      </c>
      <c r="AG21" s="2">
        <f t="shared" si="1"/>
        <v>149</v>
      </c>
      <c r="AH21" s="29">
        <f t="shared" si="4"/>
        <v>23.84</v>
      </c>
      <c r="AI21" s="2">
        <v>101</v>
      </c>
      <c r="AJ21" s="2">
        <v>150</v>
      </c>
      <c r="AK21" s="29">
        <f t="shared" si="2"/>
        <v>67.333333333333329</v>
      </c>
      <c r="AL21" s="2">
        <v>266</v>
      </c>
      <c r="AM21" s="29">
        <f t="shared" si="3"/>
        <v>37.969924812030072</v>
      </c>
    </row>
    <row r="22" spans="1:39" x14ac:dyDescent="0.3">
      <c r="A22" s="2" t="s">
        <v>46</v>
      </c>
      <c r="B22" s="2" t="s">
        <v>47</v>
      </c>
      <c r="C22" s="2" t="s">
        <v>48</v>
      </c>
      <c r="D22" s="2" t="s">
        <v>49</v>
      </c>
      <c r="E22" s="2" t="s">
        <v>134</v>
      </c>
      <c r="F22" s="2" t="s">
        <v>135</v>
      </c>
      <c r="H22" s="2" t="s">
        <v>136</v>
      </c>
      <c r="I22" s="2" t="s">
        <v>74</v>
      </c>
      <c r="J22" s="2" t="s">
        <v>137</v>
      </c>
      <c r="K22" s="2" t="s">
        <v>138</v>
      </c>
      <c r="L22" s="2" t="s">
        <v>103</v>
      </c>
      <c r="M22" s="2" t="s">
        <v>130</v>
      </c>
      <c r="N22" s="2" t="s">
        <v>139</v>
      </c>
      <c r="O22" s="2" t="s">
        <v>140</v>
      </c>
      <c r="P22" s="2" t="s">
        <v>141</v>
      </c>
      <c r="Q22" s="2" t="s">
        <v>142</v>
      </c>
      <c r="R22" s="2" t="s">
        <v>143</v>
      </c>
      <c r="S22" s="2" t="s">
        <v>142</v>
      </c>
      <c r="T22" s="2">
        <v>698</v>
      </c>
      <c r="U22" s="3">
        <v>323</v>
      </c>
      <c r="V22" s="3">
        <v>375</v>
      </c>
      <c r="W22" s="2">
        <v>420</v>
      </c>
      <c r="X22" s="2">
        <v>161</v>
      </c>
      <c r="Y22" s="2">
        <v>259</v>
      </c>
      <c r="Z22" s="2">
        <v>61</v>
      </c>
      <c r="AA22" s="2">
        <v>217</v>
      </c>
      <c r="AB22" s="29">
        <f t="shared" si="0"/>
        <v>31.088825214899714</v>
      </c>
      <c r="AC22" s="2">
        <v>790</v>
      </c>
      <c r="AD22" s="2">
        <v>326</v>
      </c>
      <c r="AE22" s="2">
        <v>181</v>
      </c>
      <c r="AF22" s="2">
        <v>764</v>
      </c>
      <c r="AG22" s="2">
        <f t="shared" si="1"/>
        <v>119</v>
      </c>
      <c r="AH22" s="29">
        <f t="shared" si="4"/>
        <v>15.575916230366493</v>
      </c>
      <c r="AI22" s="2">
        <v>181</v>
      </c>
      <c r="AJ22" s="2">
        <v>184</v>
      </c>
      <c r="AK22" s="29">
        <f t="shared" si="2"/>
        <v>98.369565217391312</v>
      </c>
      <c r="AL22" s="2">
        <v>295</v>
      </c>
      <c r="AM22" s="29">
        <f t="shared" si="3"/>
        <v>61.355932203389827</v>
      </c>
    </row>
    <row r="23" spans="1:39" x14ac:dyDescent="0.3">
      <c r="A23" s="2" t="s">
        <v>46</v>
      </c>
      <c r="B23" s="2" t="s">
        <v>47</v>
      </c>
      <c r="C23" s="2" t="s">
        <v>48</v>
      </c>
      <c r="D23" s="2" t="s">
        <v>49</v>
      </c>
      <c r="E23" s="2" t="s">
        <v>144</v>
      </c>
      <c r="F23" s="2" t="s">
        <v>144</v>
      </c>
      <c r="G23" s="2" t="s">
        <v>145</v>
      </c>
      <c r="H23" s="2" t="s">
        <v>146</v>
      </c>
      <c r="I23" s="2" t="s">
        <v>147</v>
      </c>
      <c r="J23" s="2" t="s">
        <v>148</v>
      </c>
      <c r="K23" s="2" t="s">
        <v>149</v>
      </c>
      <c r="L23" s="2" t="s">
        <v>56</v>
      </c>
      <c r="M23" s="2" t="s">
        <v>57</v>
      </c>
      <c r="N23" s="2" t="s">
        <v>77</v>
      </c>
      <c r="O23" s="2" t="s">
        <v>78</v>
      </c>
      <c r="P23" s="2" t="s">
        <v>150</v>
      </c>
      <c r="Q23" s="2" t="s">
        <v>151</v>
      </c>
      <c r="R23" s="2" t="s">
        <v>152</v>
      </c>
      <c r="S23" s="2" t="s">
        <v>151</v>
      </c>
      <c r="T23" s="2">
        <v>872</v>
      </c>
      <c r="U23" s="3">
        <v>427</v>
      </c>
      <c r="V23" s="3">
        <v>445</v>
      </c>
      <c r="W23" s="2">
        <v>491</v>
      </c>
      <c r="X23" s="2">
        <v>229</v>
      </c>
      <c r="Y23" s="2">
        <v>262</v>
      </c>
      <c r="Z23" s="2">
        <v>27</v>
      </c>
      <c r="AA23" s="2">
        <v>354</v>
      </c>
      <c r="AB23" s="29">
        <f t="shared" si="0"/>
        <v>40.596330275229356</v>
      </c>
      <c r="AC23" s="2">
        <v>704</v>
      </c>
      <c r="AD23" s="2">
        <v>303</v>
      </c>
      <c r="AE23" s="2">
        <v>153</v>
      </c>
      <c r="AF23" s="2">
        <v>670</v>
      </c>
      <c r="AG23" s="2">
        <f t="shared" si="1"/>
        <v>116</v>
      </c>
      <c r="AH23" s="29">
        <f t="shared" si="4"/>
        <v>17.313432835820898</v>
      </c>
      <c r="AI23" s="2">
        <v>153</v>
      </c>
      <c r="AJ23" s="2">
        <v>186</v>
      </c>
      <c r="AK23" s="29">
        <f t="shared" si="2"/>
        <v>82.258064516129039</v>
      </c>
      <c r="AL23" s="2">
        <v>280</v>
      </c>
      <c r="AM23" s="29">
        <f t="shared" si="3"/>
        <v>54.642857142857139</v>
      </c>
    </row>
    <row r="24" spans="1:39" x14ac:dyDescent="0.3">
      <c r="A24" s="2" t="s">
        <v>46</v>
      </c>
      <c r="B24" s="2" t="s">
        <v>47</v>
      </c>
      <c r="C24" s="2" t="s">
        <v>96</v>
      </c>
      <c r="D24" s="2" t="s">
        <v>97</v>
      </c>
      <c r="E24" s="2" t="s">
        <v>153</v>
      </c>
      <c r="F24" s="2" t="s">
        <v>154</v>
      </c>
      <c r="G24" s="2" t="s">
        <v>155</v>
      </c>
      <c r="H24" s="2" t="s">
        <v>156</v>
      </c>
      <c r="J24" s="2" t="s">
        <v>157</v>
      </c>
      <c r="K24" s="2" t="s">
        <v>158</v>
      </c>
      <c r="L24" s="2" t="s">
        <v>103</v>
      </c>
      <c r="M24" s="2" t="s">
        <v>104</v>
      </c>
      <c r="N24" s="2" t="s">
        <v>159</v>
      </c>
      <c r="O24" s="2" t="s">
        <v>160</v>
      </c>
      <c r="P24" s="2" t="s">
        <v>161</v>
      </c>
      <c r="Q24" s="2" t="s">
        <v>1669</v>
      </c>
      <c r="R24" s="2" t="s">
        <v>163</v>
      </c>
      <c r="S24" s="2" t="s">
        <v>162</v>
      </c>
      <c r="T24" s="2">
        <v>306</v>
      </c>
      <c r="U24" s="3">
        <v>130</v>
      </c>
      <c r="V24" s="3">
        <v>176</v>
      </c>
      <c r="W24" s="2">
        <v>258</v>
      </c>
      <c r="X24" s="2">
        <v>107</v>
      </c>
      <c r="Y24" s="2">
        <v>151</v>
      </c>
      <c r="Z24" s="2">
        <v>0</v>
      </c>
      <c r="AA24" s="2">
        <v>48</v>
      </c>
      <c r="AB24" s="29">
        <f t="shared" si="0"/>
        <v>15.686274509803921</v>
      </c>
      <c r="AC24" s="2">
        <v>317</v>
      </c>
      <c r="AD24" s="2">
        <v>132</v>
      </c>
      <c r="AE24" s="2">
        <v>116</v>
      </c>
      <c r="AF24" s="2">
        <v>329</v>
      </c>
      <c r="AG24" s="2">
        <f t="shared" si="1"/>
        <v>28</v>
      </c>
      <c r="AH24" s="29">
        <f t="shared" si="4"/>
        <v>8.5106382978723403</v>
      </c>
      <c r="AI24" s="2">
        <v>116</v>
      </c>
      <c r="AJ24" s="2">
        <v>119</v>
      </c>
      <c r="AK24" s="29">
        <f t="shared" si="2"/>
        <v>97.47899159663865</v>
      </c>
      <c r="AL24" s="2">
        <v>173</v>
      </c>
      <c r="AM24" s="29">
        <f t="shared" si="3"/>
        <v>67.052023121387279</v>
      </c>
    </row>
    <row r="25" spans="1:39" x14ac:dyDescent="0.3">
      <c r="A25" s="2" t="s">
        <v>46</v>
      </c>
      <c r="B25" s="2" t="s">
        <v>47</v>
      </c>
      <c r="C25" s="2" t="s">
        <v>96</v>
      </c>
      <c r="D25" s="2" t="s">
        <v>97</v>
      </c>
      <c r="E25" s="2" t="s">
        <v>164</v>
      </c>
      <c r="F25" s="2" t="s">
        <v>164</v>
      </c>
      <c r="H25" s="2" t="s">
        <v>165</v>
      </c>
      <c r="J25" s="2" t="s">
        <v>166</v>
      </c>
      <c r="K25" s="2" t="s">
        <v>167</v>
      </c>
      <c r="L25" s="2" t="s">
        <v>56</v>
      </c>
      <c r="M25" s="2" t="s">
        <v>67</v>
      </c>
      <c r="N25" s="2" t="s">
        <v>58</v>
      </c>
      <c r="O25" s="2" t="s">
        <v>59</v>
      </c>
      <c r="P25" s="2" t="s">
        <v>168</v>
      </c>
      <c r="Q25" s="2" t="s">
        <v>169</v>
      </c>
      <c r="R25" s="2" t="s">
        <v>170</v>
      </c>
      <c r="S25" s="2" t="s">
        <v>169</v>
      </c>
      <c r="T25" s="2">
        <v>606</v>
      </c>
      <c r="U25" s="3">
        <v>242</v>
      </c>
      <c r="V25" s="3">
        <v>364</v>
      </c>
      <c r="W25" s="2">
        <v>453</v>
      </c>
      <c r="X25" s="2">
        <v>155</v>
      </c>
      <c r="Y25" s="2">
        <v>298</v>
      </c>
      <c r="Z25" s="2">
        <v>94</v>
      </c>
      <c r="AA25" s="2">
        <v>59</v>
      </c>
      <c r="AB25" s="29">
        <f t="shared" si="0"/>
        <v>9.7359735973597363</v>
      </c>
      <c r="AC25" s="2">
        <v>664</v>
      </c>
      <c r="AD25" s="2">
        <v>276</v>
      </c>
      <c r="AE25" s="2">
        <v>184</v>
      </c>
      <c r="AF25" s="2">
        <v>702</v>
      </c>
      <c r="AG25" s="2">
        <f t="shared" si="1"/>
        <v>130</v>
      </c>
      <c r="AH25" s="29">
        <f t="shared" si="4"/>
        <v>18.518518518518519</v>
      </c>
      <c r="AI25" s="2">
        <v>184</v>
      </c>
      <c r="AJ25" s="2">
        <v>193</v>
      </c>
      <c r="AK25" s="29">
        <f t="shared" si="2"/>
        <v>95.336787564766837</v>
      </c>
      <c r="AL25" s="2">
        <v>269</v>
      </c>
      <c r="AM25" s="29">
        <f t="shared" si="3"/>
        <v>68.40148698884758</v>
      </c>
    </row>
    <row r="26" spans="1:39" x14ac:dyDescent="0.3">
      <c r="A26" s="2" t="s">
        <v>46</v>
      </c>
      <c r="B26" s="2" t="s">
        <v>47</v>
      </c>
      <c r="C26" s="2" t="s">
        <v>96</v>
      </c>
      <c r="D26" s="2" t="s">
        <v>97</v>
      </c>
      <c r="E26" s="2" t="s">
        <v>144</v>
      </c>
      <c r="F26" s="2" t="s">
        <v>144</v>
      </c>
      <c r="G26" s="2" t="s">
        <v>83</v>
      </c>
      <c r="H26" s="2" t="s">
        <v>171</v>
      </c>
      <c r="J26" s="2" t="s">
        <v>148</v>
      </c>
      <c r="K26" s="2" t="s">
        <v>172</v>
      </c>
      <c r="L26" s="2" t="s">
        <v>56</v>
      </c>
      <c r="M26" s="2" t="s">
        <v>57</v>
      </c>
      <c r="N26" s="2" t="s">
        <v>77</v>
      </c>
      <c r="O26" s="2" t="s">
        <v>78</v>
      </c>
      <c r="P26" s="2" t="s">
        <v>173</v>
      </c>
      <c r="Q26" s="2" t="s">
        <v>1670</v>
      </c>
      <c r="R26" s="2" t="s">
        <v>175</v>
      </c>
      <c r="S26" s="2" t="s">
        <v>174</v>
      </c>
      <c r="T26" s="2">
        <v>1159</v>
      </c>
      <c r="U26" s="3">
        <v>560</v>
      </c>
      <c r="V26" s="3">
        <v>599</v>
      </c>
      <c r="W26" s="2">
        <v>877</v>
      </c>
      <c r="X26" s="2">
        <v>388</v>
      </c>
      <c r="Y26" s="2">
        <v>489</v>
      </c>
      <c r="Z26" s="2">
        <v>74</v>
      </c>
      <c r="AA26" s="2">
        <v>208</v>
      </c>
      <c r="AB26" s="29">
        <f t="shared" si="0"/>
        <v>17.946505608283005</v>
      </c>
      <c r="AC26" s="2">
        <v>1292</v>
      </c>
      <c r="AD26" s="2">
        <v>499</v>
      </c>
      <c r="AE26" s="2">
        <v>345</v>
      </c>
      <c r="AF26" s="2">
        <v>1301</v>
      </c>
      <c r="AG26" s="2">
        <f t="shared" si="1"/>
        <v>163</v>
      </c>
      <c r="AH26" s="29">
        <f t="shared" si="4"/>
        <v>12.528823981552653</v>
      </c>
      <c r="AI26" s="2">
        <v>345</v>
      </c>
      <c r="AJ26" s="2">
        <v>381</v>
      </c>
      <c r="AK26" s="29">
        <f t="shared" si="2"/>
        <v>90.551181102362193</v>
      </c>
      <c r="AL26" s="2">
        <v>514</v>
      </c>
      <c r="AM26" s="29">
        <f t="shared" si="3"/>
        <v>67.120622568093381</v>
      </c>
    </row>
    <row r="27" spans="1:39" x14ac:dyDescent="0.3">
      <c r="A27" s="2" t="s">
        <v>46</v>
      </c>
      <c r="B27" s="2" t="s">
        <v>47</v>
      </c>
      <c r="C27" s="2" t="s">
        <v>96</v>
      </c>
      <c r="D27" s="2" t="s">
        <v>97</v>
      </c>
      <c r="E27" s="2" t="s">
        <v>176</v>
      </c>
      <c r="F27" s="2" t="s">
        <v>176</v>
      </c>
      <c r="G27" s="2" t="s">
        <v>177</v>
      </c>
      <c r="H27" s="2" t="s">
        <v>178</v>
      </c>
      <c r="J27" s="2" t="s">
        <v>179</v>
      </c>
      <c r="K27" s="2" t="s">
        <v>180</v>
      </c>
      <c r="L27" s="2" t="s">
        <v>56</v>
      </c>
      <c r="M27" s="2" t="s">
        <v>67</v>
      </c>
      <c r="N27" s="2" t="s">
        <v>139</v>
      </c>
      <c r="O27" s="2" t="s">
        <v>140</v>
      </c>
      <c r="P27" s="2" t="s">
        <v>181</v>
      </c>
      <c r="Q27" s="2" t="s">
        <v>182</v>
      </c>
      <c r="R27" s="2" t="s">
        <v>183</v>
      </c>
      <c r="S27" s="2" t="s">
        <v>182</v>
      </c>
      <c r="T27" s="2">
        <v>235</v>
      </c>
      <c r="U27" s="3">
        <v>113</v>
      </c>
      <c r="V27" s="3">
        <v>122</v>
      </c>
      <c r="W27" s="2">
        <v>161</v>
      </c>
      <c r="X27" s="2">
        <v>68</v>
      </c>
      <c r="Y27" s="2">
        <v>93</v>
      </c>
      <c r="Z27" s="2">
        <v>28</v>
      </c>
      <c r="AA27" s="2">
        <v>46</v>
      </c>
      <c r="AB27" s="29">
        <f t="shared" si="0"/>
        <v>19.574468085106382</v>
      </c>
      <c r="AC27" s="2">
        <v>260</v>
      </c>
      <c r="AD27" s="2">
        <v>100</v>
      </c>
      <c r="AE27" s="2">
        <v>63</v>
      </c>
      <c r="AF27" s="2">
        <v>245</v>
      </c>
      <c r="AG27" s="2">
        <f t="shared" si="1"/>
        <v>22</v>
      </c>
      <c r="AH27" s="29">
        <f t="shared" si="4"/>
        <v>8.9795918367346932</v>
      </c>
      <c r="AI27" s="2">
        <v>63</v>
      </c>
      <c r="AJ27" s="2">
        <v>66</v>
      </c>
      <c r="AK27" s="29">
        <f t="shared" si="2"/>
        <v>95.454545454545453</v>
      </c>
      <c r="AL27" s="2">
        <v>83</v>
      </c>
      <c r="AM27" s="29">
        <f t="shared" si="3"/>
        <v>75.903614457831324</v>
      </c>
    </row>
    <row r="28" spans="1:39" x14ac:dyDescent="0.3">
      <c r="A28" s="2" t="s">
        <v>46</v>
      </c>
      <c r="B28" s="2" t="s">
        <v>47</v>
      </c>
      <c r="C28" s="2" t="s">
        <v>96</v>
      </c>
      <c r="D28" s="2" t="s">
        <v>97</v>
      </c>
      <c r="E28" s="2" t="s">
        <v>50</v>
      </c>
      <c r="F28" s="2" t="s">
        <v>51</v>
      </c>
      <c r="G28" s="2" t="s">
        <v>184</v>
      </c>
      <c r="H28" s="2" t="s">
        <v>185</v>
      </c>
      <c r="J28" s="2" t="s">
        <v>186</v>
      </c>
      <c r="K28" s="2" t="s">
        <v>187</v>
      </c>
      <c r="L28" s="2" t="s">
        <v>56</v>
      </c>
      <c r="M28" s="2" t="s">
        <v>57</v>
      </c>
      <c r="N28" s="2" t="s">
        <v>58</v>
      </c>
      <c r="O28" s="2" t="s">
        <v>59</v>
      </c>
      <c r="P28" s="2" t="s">
        <v>188</v>
      </c>
      <c r="Q28" s="2" t="s">
        <v>1671</v>
      </c>
      <c r="R28" s="2" t="s">
        <v>190</v>
      </c>
      <c r="S28" s="2" t="s">
        <v>189</v>
      </c>
      <c r="T28" s="2">
        <v>1655</v>
      </c>
      <c r="U28" s="3">
        <v>1035</v>
      </c>
      <c r="V28" s="3">
        <v>620</v>
      </c>
      <c r="W28" s="2">
        <v>1304</v>
      </c>
      <c r="X28" s="2">
        <v>805</v>
      </c>
      <c r="Y28" s="2">
        <v>499</v>
      </c>
      <c r="Z28" s="2">
        <v>83</v>
      </c>
      <c r="AA28" s="2">
        <v>268</v>
      </c>
      <c r="AB28" s="29">
        <f t="shared" si="0"/>
        <v>16.19335347432024</v>
      </c>
      <c r="AC28" s="2">
        <v>1794</v>
      </c>
      <c r="AD28" s="2">
        <v>636</v>
      </c>
      <c r="AE28" s="2">
        <v>471</v>
      </c>
      <c r="AF28" s="2">
        <v>1749</v>
      </c>
      <c r="AG28" s="2">
        <f t="shared" si="1"/>
        <v>120</v>
      </c>
      <c r="AH28" s="29">
        <f t="shared" si="4"/>
        <v>6.8610634648370503</v>
      </c>
      <c r="AI28" s="2">
        <v>471</v>
      </c>
      <c r="AJ28" s="2">
        <v>498</v>
      </c>
      <c r="AK28" s="29">
        <f t="shared" si="2"/>
        <v>94.578313253012041</v>
      </c>
      <c r="AL28" s="2">
        <v>609</v>
      </c>
      <c r="AM28" s="29">
        <f t="shared" si="3"/>
        <v>77.339901477832512</v>
      </c>
    </row>
    <row r="29" spans="1:39" x14ac:dyDescent="0.3">
      <c r="A29" s="2" t="s">
        <v>46</v>
      </c>
      <c r="B29" s="2" t="s">
        <v>47</v>
      </c>
      <c r="C29" s="2" t="s">
        <v>96</v>
      </c>
      <c r="D29" s="2" t="s">
        <v>97</v>
      </c>
      <c r="E29" s="2" t="s">
        <v>89</v>
      </c>
      <c r="F29" s="2" t="s">
        <v>90</v>
      </c>
      <c r="G29" s="2" t="s">
        <v>191</v>
      </c>
      <c r="H29" s="2" t="s">
        <v>192</v>
      </c>
      <c r="I29" s="2" t="s">
        <v>193</v>
      </c>
      <c r="J29" s="2" t="s">
        <v>194</v>
      </c>
      <c r="K29" s="2" t="s">
        <v>195</v>
      </c>
      <c r="L29" s="2" t="s">
        <v>56</v>
      </c>
      <c r="M29" s="2" t="s">
        <v>57</v>
      </c>
      <c r="N29" s="2" t="s">
        <v>58</v>
      </c>
      <c r="O29" s="2" t="s">
        <v>59</v>
      </c>
      <c r="P29" s="2" t="s">
        <v>196</v>
      </c>
      <c r="Q29" s="2" t="s">
        <v>197</v>
      </c>
      <c r="R29" s="2" t="s">
        <v>198</v>
      </c>
      <c r="S29" s="2" t="s">
        <v>197</v>
      </c>
      <c r="T29" s="2">
        <v>1356</v>
      </c>
      <c r="U29" s="3">
        <v>751</v>
      </c>
      <c r="V29" s="3">
        <v>605</v>
      </c>
      <c r="W29" s="2">
        <v>1193</v>
      </c>
      <c r="X29" s="2">
        <v>629</v>
      </c>
      <c r="Y29" s="2">
        <v>564</v>
      </c>
      <c r="Z29" s="2">
        <v>0</v>
      </c>
      <c r="AA29" s="2">
        <v>163</v>
      </c>
      <c r="AB29" s="29">
        <f t="shared" si="0"/>
        <v>12.020648967551622</v>
      </c>
      <c r="AC29" s="2">
        <v>1461</v>
      </c>
      <c r="AD29" s="2">
        <v>504</v>
      </c>
      <c r="AE29" s="2">
        <v>393</v>
      </c>
      <c r="AF29" s="2">
        <v>1414</v>
      </c>
      <c r="AG29" s="2">
        <f t="shared" si="1"/>
        <v>64</v>
      </c>
      <c r="AH29" s="29">
        <f t="shared" si="4"/>
        <v>4.5261669024045261</v>
      </c>
      <c r="AI29" s="2">
        <v>393</v>
      </c>
      <c r="AJ29" s="2">
        <v>408</v>
      </c>
      <c r="AK29" s="29">
        <f t="shared" si="2"/>
        <v>96.32352941176471</v>
      </c>
      <c r="AL29" s="2">
        <v>479</v>
      </c>
      <c r="AM29" s="29">
        <f t="shared" si="3"/>
        <v>82.045929018789138</v>
      </c>
    </row>
    <row r="30" spans="1:39" x14ac:dyDescent="0.3">
      <c r="A30" s="2" t="s">
        <v>46</v>
      </c>
      <c r="B30" s="2" t="s">
        <v>47</v>
      </c>
      <c r="C30" s="2" t="s">
        <v>96</v>
      </c>
      <c r="D30" s="2" t="s">
        <v>97</v>
      </c>
      <c r="E30" s="2" t="s">
        <v>82</v>
      </c>
      <c r="F30" s="2" t="s">
        <v>199</v>
      </c>
      <c r="G30" s="2" t="s">
        <v>199</v>
      </c>
      <c r="H30" s="2" t="s">
        <v>200</v>
      </c>
      <c r="I30" s="2" t="s">
        <v>201</v>
      </c>
      <c r="J30" s="2" t="s">
        <v>202</v>
      </c>
      <c r="K30" s="2" t="s">
        <v>203</v>
      </c>
      <c r="L30" s="2" t="s">
        <v>56</v>
      </c>
      <c r="M30" s="2" t="s">
        <v>67</v>
      </c>
      <c r="N30" s="2" t="s">
        <v>77</v>
      </c>
      <c r="O30" s="2" t="s">
        <v>78</v>
      </c>
      <c r="P30" s="2" t="s">
        <v>204</v>
      </c>
      <c r="Q30" s="2" t="s">
        <v>1672</v>
      </c>
      <c r="R30" s="2" t="s">
        <v>206</v>
      </c>
      <c r="S30" s="2" t="s">
        <v>205</v>
      </c>
      <c r="T30" s="2">
        <v>638</v>
      </c>
      <c r="U30" s="3">
        <v>279</v>
      </c>
      <c r="V30" s="3">
        <v>359</v>
      </c>
      <c r="W30" s="2">
        <v>467</v>
      </c>
      <c r="X30" s="2">
        <v>190</v>
      </c>
      <c r="Y30" s="2">
        <v>277</v>
      </c>
      <c r="Z30" s="2">
        <v>93</v>
      </c>
      <c r="AA30" s="2">
        <v>78</v>
      </c>
      <c r="AB30" s="29">
        <f t="shared" si="0"/>
        <v>12.225705329153605</v>
      </c>
      <c r="AC30" s="2">
        <v>700</v>
      </c>
      <c r="AD30" s="2">
        <v>271</v>
      </c>
      <c r="AE30" s="2">
        <v>167</v>
      </c>
      <c r="AF30" s="2">
        <v>672</v>
      </c>
      <c r="AG30" s="2">
        <f t="shared" si="1"/>
        <v>76</v>
      </c>
      <c r="AH30" s="29">
        <f t="shared" si="4"/>
        <v>11.30952380952381</v>
      </c>
      <c r="AI30" s="2">
        <v>167</v>
      </c>
      <c r="AJ30" s="2">
        <v>177</v>
      </c>
      <c r="AK30" s="29">
        <f t="shared" si="2"/>
        <v>94.350282485875709</v>
      </c>
      <c r="AL30" s="2">
        <v>262</v>
      </c>
      <c r="AM30" s="29">
        <f t="shared" si="3"/>
        <v>63.74045801526718</v>
      </c>
    </row>
    <row r="31" spans="1:39" x14ac:dyDescent="0.3">
      <c r="A31" s="2" t="s">
        <v>46</v>
      </c>
      <c r="B31" s="2" t="s">
        <v>47</v>
      </c>
      <c r="C31" s="2" t="s">
        <v>96</v>
      </c>
      <c r="D31" s="2" t="s">
        <v>97</v>
      </c>
      <c r="E31" s="2" t="s">
        <v>50</v>
      </c>
      <c r="F31" s="2" t="s">
        <v>51</v>
      </c>
      <c r="G31" s="2" t="s">
        <v>207</v>
      </c>
      <c r="H31" s="2" t="s">
        <v>208</v>
      </c>
      <c r="I31" s="2" t="s">
        <v>209</v>
      </c>
      <c r="J31" s="2" t="s">
        <v>210</v>
      </c>
      <c r="K31" s="2" t="s">
        <v>211</v>
      </c>
      <c r="L31" s="2" t="s">
        <v>56</v>
      </c>
      <c r="M31" s="2" t="s">
        <v>57</v>
      </c>
      <c r="N31" s="2" t="s">
        <v>58</v>
      </c>
      <c r="O31" s="2" t="s">
        <v>59</v>
      </c>
      <c r="P31" s="2" t="s">
        <v>212</v>
      </c>
      <c r="Q31" s="2" t="s">
        <v>213</v>
      </c>
      <c r="R31" s="2" t="s">
        <v>214</v>
      </c>
      <c r="S31" s="2" t="s">
        <v>213</v>
      </c>
      <c r="T31" s="2">
        <v>614</v>
      </c>
      <c r="U31" s="3">
        <v>308</v>
      </c>
      <c r="V31" s="3">
        <v>306</v>
      </c>
      <c r="W31" s="2">
        <v>506</v>
      </c>
      <c r="X31" s="2">
        <v>241</v>
      </c>
      <c r="Y31" s="2">
        <v>265</v>
      </c>
      <c r="Z31" s="2">
        <v>0</v>
      </c>
      <c r="AA31" s="2">
        <v>108</v>
      </c>
      <c r="AB31" s="29">
        <f t="shared" si="0"/>
        <v>17.589576547231271</v>
      </c>
      <c r="AC31" s="2">
        <v>701</v>
      </c>
      <c r="AD31" s="2">
        <v>272</v>
      </c>
      <c r="AE31" s="2">
        <v>171</v>
      </c>
      <c r="AF31" s="2">
        <v>683</v>
      </c>
      <c r="AG31" s="2">
        <f t="shared" si="1"/>
        <v>83</v>
      </c>
      <c r="AH31" s="29">
        <f t="shared" si="4"/>
        <v>12.152269399707174</v>
      </c>
      <c r="AI31" s="2">
        <v>171</v>
      </c>
      <c r="AJ31" s="2">
        <v>182</v>
      </c>
      <c r="AK31" s="29">
        <f t="shared" si="2"/>
        <v>93.956043956043956</v>
      </c>
      <c r="AL31" s="2">
        <v>265</v>
      </c>
      <c r="AM31" s="29">
        <f t="shared" si="3"/>
        <v>64.528301886792448</v>
      </c>
    </row>
    <row r="32" spans="1:39" x14ac:dyDescent="0.3">
      <c r="A32" s="2" t="s">
        <v>46</v>
      </c>
      <c r="B32" s="2" t="s">
        <v>47</v>
      </c>
      <c r="C32" s="2" t="s">
        <v>96</v>
      </c>
      <c r="D32" s="2" t="s">
        <v>97</v>
      </c>
      <c r="E32" s="2" t="s">
        <v>50</v>
      </c>
      <c r="F32" s="2" t="s">
        <v>215</v>
      </c>
      <c r="G32" s="2" t="s">
        <v>216</v>
      </c>
      <c r="H32" s="2" t="s">
        <v>217</v>
      </c>
      <c r="J32" s="2" t="s">
        <v>218</v>
      </c>
      <c r="K32" s="2" t="s">
        <v>219</v>
      </c>
      <c r="L32" s="2" t="s">
        <v>103</v>
      </c>
      <c r="M32" s="2" t="s">
        <v>67</v>
      </c>
      <c r="N32" s="2" t="s">
        <v>58</v>
      </c>
      <c r="O32" s="2" t="s">
        <v>59</v>
      </c>
      <c r="P32" s="2" t="s">
        <v>220</v>
      </c>
      <c r="Q32" s="2" t="s">
        <v>221</v>
      </c>
      <c r="R32" s="2" t="s">
        <v>222</v>
      </c>
      <c r="S32" s="2" t="s">
        <v>221</v>
      </c>
      <c r="T32" s="2">
        <v>577</v>
      </c>
      <c r="U32" s="3">
        <v>284</v>
      </c>
      <c r="V32" s="3">
        <v>293</v>
      </c>
      <c r="W32" s="2">
        <v>510</v>
      </c>
      <c r="X32" s="2">
        <v>239</v>
      </c>
      <c r="Y32" s="2">
        <v>271</v>
      </c>
      <c r="Z32" s="2">
        <v>0</v>
      </c>
      <c r="AA32" s="2">
        <v>67</v>
      </c>
      <c r="AB32" s="29">
        <f t="shared" si="0"/>
        <v>11.611785095320624</v>
      </c>
      <c r="AC32" s="2">
        <v>748</v>
      </c>
      <c r="AD32" s="2">
        <v>322</v>
      </c>
      <c r="AE32" s="2">
        <v>172</v>
      </c>
      <c r="AF32" s="2">
        <v>693</v>
      </c>
      <c r="AG32" s="2">
        <f t="shared" si="1"/>
        <v>95</v>
      </c>
      <c r="AH32" s="29">
        <f t="shared" si="4"/>
        <v>13.708513708513708</v>
      </c>
      <c r="AI32" s="2">
        <v>172</v>
      </c>
      <c r="AJ32" s="2">
        <v>179</v>
      </c>
      <c r="AK32" s="29">
        <f t="shared" si="2"/>
        <v>96.089385474860336</v>
      </c>
      <c r="AL32" s="2">
        <v>242</v>
      </c>
      <c r="AM32" s="29">
        <f t="shared" si="3"/>
        <v>71.074380165289256</v>
      </c>
    </row>
    <row r="33" spans="1:39" x14ac:dyDescent="0.3">
      <c r="A33" s="2" t="s">
        <v>46</v>
      </c>
      <c r="B33" s="2" t="s">
        <v>47</v>
      </c>
      <c r="C33" s="2" t="s">
        <v>96</v>
      </c>
      <c r="D33" s="2" t="s">
        <v>97</v>
      </c>
      <c r="E33" s="2" t="s">
        <v>134</v>
      </c>
      <c r="F33" s="2" t="s">
        <v>223</v>
      </c>
      <c r="G33" s="2" t="s">
        <v>224</v>
      </c>
      <c r="H33" s="2" t="s">
        <v>225</v>
      </c>
      <c r="J33" s="2" t="s">
        <v>226</v>
      </c>
      <c r="K33" s="2" t="s">
        <v>227</v>
      </c>
      <c r="L33" s="2" t="s">
        <v>103</v>
      </c>
      <c r="M33" s="2" t="s">
        <v>104</v>
      </c>
      <c r="N33" s="2" t="s">
        <v>139</v>
      </c>
      <c r="O33" s="2" t="s">
        <v>140</v>
      </c>
      <c r="P33" s="2" t="s">
        <v>228</v>
      </c>
      <c r="Q33" s="2" t="s">
        <v>229</v>
      </c>
      <c r="R33" s="2" t="s">
        <v>230</v>
      </c>
      <c r="S33" s="2" t="s">
        <v>229</v>
      </c>
      <c r="T33" s="2">
        <v>305</v>
      </c>
      <c r="U33" s="3">
        <v>142</v>
      </c>
      <c r="V33" s="3">
        <v>163</v>
      </c>
      <c r="W33" s="2">
        <v>276</v>
      </c>
      <c r="X33" s="2">
        <v>126</v>
      </c>
      <c r="Y33" s="2">
        <v>150</v>
      </c>
      <c r="Z33" s="2">
        <v>0</v>
      </c>
      <c r="AA33" s="2">
        <v>29</v>
      </c>
      <c r="AB33" s="29">
        <f t="shared" si="0"/>
        <v>9.5081967213114744</v>
      </c>
      <c r="AC33" s="2">
        <v>411</v>
      </c>
      <c r="AD33" s="2">
        <v>192</v>
      </c>
      <c r="AE33" s="2">
        <v>82</v>
      </c>
      <c r="AF33" s="2">
        <v>337</v>
      </c>
      <c r="AG33" s="2">
        <f t="shared" si="1"/>
        <v>36</v>
      </c>
      <c r="AH33" s="29">
        <f t="shared" si="4"/>
        <v>10.682492581602373</v>
      </c>
      <c r="AI33" s="2">
        <v>82</v>
      </c>
      <c r="AJ33" s="2">
        <v>85</v>
      </c>
      <c r="AK33" s="29">
        <f t="shared" si="2"/>
        <v>96.470588235294116</v>
      </c>
      <c r="AL33" s="2">
        <v>141</v>
      </c>
      <c r="AM33" s="29">
        <f t="shared" si="3"/>
        <v>58.156028368794324</v>
      </c>
    </row>
    <row r="34" spans="1:39" x14ac:dyDescent="0.3">
      <c r="A34" s="2" t="s">
        <v>46</v>
      </c>
      <c r="B34" s="2" t="s">
        <v>47</v>
      </c>
      <c r="C34" s="2" t="s">
        <v>96</v>
      </c>
      <c r="D34" s="2" t="s">
        <v>97</v>
      </c>
      <c r="E34" s="2" t="s">
        <v>50</v>
      </c>
      <c r="F34" s="2" t="s">
        <v>231</v>
      </c>
      <c r="G34" s="2" t="s">
        <v>232</v>
      </c>
      <c r="H34" s="2" t="s">
        <v>233</v>
      </c>
      <c r="J34" s="2" t="s">
        <v>226</v>
      </c>
      <c r="K34" s="2" t="s">
        <v>234</v>
      </c>
      <c r="L34" s="2" t="s">
        <v>103</v>
      </c>
      <c r="M34" s="2" t="s">
        <v>104</v>
      </c>
      <c r="N34" s="2" t="s">
        <v>58</v>
      </c>
      <c r="O34" s="2" t="s">
        <v>59</v>
      </c>
      <c r="P34" s="2" t="s">
        <v>235</v>
      </c>
      <c r="Q34" s="2" t="s">
        <v>236</v>
      </c>
      <c r="R34" s="2" t="s">
        <v>237</v>
      </c>
      <c r="S34" s="2" t="s">
        <v>236</v>
      </c>
      <c r="T34" s="2">
        <v>174</v>
      </c>
      <c r="U34" s="3">
        <v>96</v>
      </c>
      <c r="V34" s="3">
        <v>78</v>
      </c>
      <c r="W34" s="2">
        <v>149</v>
      </c>
      <c r="X34" s="2">
        <v>78</v>
      </c>
      <c r="Y34" s="2">
        <v>71</v>
      </c>
      <c r="Z34" s="2">
        <v>9</v>
      </c>
      <c r="AA34" s="2">
        <v>16</v>
      </c>
      <c r="AB34" s="29">
        <f t="shared" si="0"/>
        <v>9.1954022988505741</v>
      </c>
      <c r="AC34" s="2">
        <v>232</v>
      </c>
      <c r="AD34" s="2">
        <v>101</v>
      </c>
      <c r="AE34" s="2">
        <v>44</v>
      </c>
      <c r="AF34" s="2">
        <v>211</v>
      </c>
      <c r="AG34" s="2">
        <f t="shared" si="1"/>
        <v>36</v>
      </c>
      <c r="AH34" s="29">
        <f t="shared" si="4"/>
        <v>17.061611374407583</v>
      </c>
      <c r="AI34" s="2">
        <v>44</v>
      </c>
      <c r="AJ34" s="2">
        <v>64</v>
      </c>
      <c r="AK34" s="29">
        <f t="shared" si="2"/>
        <v>68.75</v>
      </c>
      <c r="AL34" s="2">
        <v>87</v>
      </c>
      <c r="AM34" s="29">
        <f t="shared" si="3"/>
        <v>50.574712643678168</v>
      </c>
    </row>
    <row r="35" spans="1:39" x14ac:dyDescent="0.3">
      <c r="A35" s="2" t="s">
        <v>46</v>
      </c>
      <c r="B35" s="2" t="s">
        <v>47</v>
      </c>
      <c r="C35" s="2" t="s">
        <v>96</v>
      </c>
      <c r="D35" s="2" t="s">
        <v>97</v>
      </c>
      <c r="E35" s="2" t="s">
        <v>82</v>
      </c>
      <c r="F35" s="2" t="s">
        <v>238</v>
      </c>
      <c r="G35" s="2" t="s">
        <v>238</v>
      </c>
      <c r="H35" s="2" t="s">
        <v>239</v>
      </c>
      <c r="J35" s="2" t="s">
        <v>240</v>
      </c>
      <c r="K35" s="2" t="s">
        <v>241</v>
      </c>
      <c r="L35" s="2" t="s">
        <v>56</v>
      </c>
      <c r="M35" s="2" t="s">
        <v>67</v>
      </c>
      <c r="N35" s="2" t="s">
        <v>77</v>
      </c>
      <c r="O35" s="2" t="s">
        <v>78</v>
      </c>
      <c r="P35" s="2" t="s">
        <v>242</v>
      </c>
      <c r="Q35" s="2" t="s">
        <v>243</v>
      </c>
      <c r="R35" s="2" t="s">
        <v>244</v>
      </c>
      <c r="S35" s="2" t="s">
        <v>243</v>
      </c>
      <c r="T35" s="2">
        <v>363</v>
      </c>
      <c r="U35" s="3">
        <v>200</v>
      </c>
      <c r="V35" s="3">
        <v>163</v>
      </c>
      <c r="W35" s="2">
        <v>249</v>
      </c>
      <c r="X35" s="2">
        <v>118</v>
      </c>
      <c r="Y35" s="2">
        <v>131</v>
      </c>
      <c r="Z35" s="2">
        <v>43</v>
      </c>
      <c r="AA35" s="2">
        <v>71</v>
      </c>
      <c r="AB35" s="29">
        <f t="shared" si="0"/>
        <v>19.55922865013774</v>
      </c>
      <c r="AC35" s="2">
        <v>389</v>
      </c>
      <c r="AD35" s="2">
        <v>144</v>
      </c>
      <c r="AE35" s="2">
        <v>96</v>
      </c>
      <c r="AF35" s="2">
        <v>386</v>
      </c>
      <c r="AG35" s="2">
        <f t="shared" si="1"/>
        <v>45</v>
      </c>
      <c r="AH35" s="29">
        <f t="shared" si="4"/>
        <v>11.658031088082902</v>
      </c>
      <c r="AI35" s="2">
        <v>96</v>
      </c>
      <c r="AJ35" s="2">
        <v>114</v>
      </c>
      <c r="AK35" s="29">
        <f t="shared" si="2"/>
        <v>84.210526315789465</v>
      </c>
      <c r="AL35" s="2">
        <v>139</v>
      </c>
      <c r="AM35" s="29">
        <f t="shared" si="3"/>
        <v>69.064748201438846</v>
      </c>
    </row>
    <row r="36" spans="1:39" x14ac:dyDescent="0.3">
      <c r="A36" s="2" t="s">
        <v>46</v>
      </c>
      <c r="B36" s="2" t="s">
        <v>245</v>
      </c>
      <c r="C36" s="2" t="s">
        <v>245</v>
      </c>
      <c r="D36" s="2" t="s">
        <v>246</v>
      </c>
      <c r="E36" s="2" t="s">
        <v>50</v>
      </c>
      <c r="F36" s="2" t="s">
        <v>51</v>
      </c>
      <c r="G36" s="2" t="s">
        <v>247</v>
      </c>
      <c r="H36" s="2" t="s">
        <v>248</v>
      </c>
      <c r="I36" s="2" t="s">
        <v>201</v>
      </c>
      <c r="J36" s="2" t="s">
        <v>54</v>
      </c>
      <c r="K36" s="2" t="s">
        <v>249</v>
      </c>
      <c r="L36" s="2" t="s">
        <v>56</v>
      </c>
      <c r="M36" s="2" t="s">
        <v>57</v>
      </c>
      <c r="N36" s="2" t="s">
        <v>58</v>
      </c>
      <c r="O36" s="2" t="s">
        <v>59</v>
      </c>
      <c r="P36" s="2" t="s">
        <v>250</v>
      </c>
      <c r="Q36" s="2" t="s">
        <v>251</v>
      </c>
      <c r="R36" s="2" t="s">
        <v>252</v>
      </c>
      <c r="S36" s="2" t="s">
        <v>253</v>
      </c>
      <c r="T36" s="2">
        <v>279</v>
      </c>
      <c r="U36" s="3">
        <v>118</v>
      </c>
      <c r="V36" s="3">
        <v>161</v>
      </c>
      <c r="W36" s="2">
        <v>172</v>
      </c>
      <c r="X36" s="2">
        <v>64</v>
      </c>
      <c r="Y36" s="2">
        <v>108</v>
      </c>
      <c r="Z36" s="2">
        <v>107</v>
      </c>
      <c r="AA36" s="2">
        <v>0</v>
      </c>
      <c r="AB36" s="29">
        <f t="shared" si="0"/>
        <v>0</v>
      </c>
      <c r="AC36" s="2">
        <v>304</v>
      </c>
      <c r="AD36" s="2">
        <v>121</v>
      </c>
      <c r="AE36" s="2">
        <v>89</v>
      </c>
      <c r="AF36" s="2">
        <v>394</v>
      </c>
      <c r="AG36" s="2">
        <f t="shared" si="1"/>
        <v>122</v>
      </c>
      <c r="AH36" s="29">
        <f t="shared" si="4"/>
        <v>30.964467005076141</v>
      </c>
      <c r="AI36" s="2">
        <v>89</v>
      </c>
      <c r="AJ36" s="2">
        <v>92</v>
      </c>
      <c r="AK36" s="29">
        <f t="shared" si="2"/>
        <v>96.739130434782609</v>
      </c>
      <c r="AL36" s="2">
        <v>166</v>
      </c>
      <c r="AM36" s="29">
        <f t="shared" si="3"/>
        <v>53.614457831325304</v>
      </c>
    </row>
    <row r="37" spans="1:39" x14ac:dyDescent="0.3">
      <c r="A37" s="2" t="s">
        <v>46</v>
      </c>
      <c r="B37" s="2" t="s">
        <v>245</v>
      </c>
      <c r="C37" s="2" t="s">
        <v>245</v>
      </c>
      <c r="D37" s="2" t="s">
        <v>246</v>
      </c>
      <c r="E37" s="2" t="s">
        <v>254</v>
      </c>
      <c r="F37" s="2" t="s">
        <v>254</v>
      </c>
      <c r="G37" s="2" t="s">
        <v>255</v>
      </c>
      <c r="H37" s="2" t="s">
        <v>256</v>
      </c>
      <c r="I37" s="2" t="s">
        <v>257</v>
      </c>
      <c r="J37" s="2" t="s">
        <v>258</v>
      </c>
      <c r="K37" s="2" t="s">
        <v>259</v>
      </c>
      <c r="L37" s="2" t="s">
        <v>56</v>
      </c>
      <c r="M37" s="2" t="s">
        <v>67</v>
      </c>
      <c r="N37" s="2" t="s">
        <v>139</v>
      </c>
      <c r="O37" s="2" t="s">
        <v>140</v>
      </c>
      <c r="P37" s="2" t="s">
        <v>260</v>
      </c>
      <c r="Q37" s="2" t="s">
        <v>261</v>
      </c>
      <c r="R37" s="2" t="s">
        <v>262</v>
      </c>
      <c r="S37" s="2" t="s">
        <v>263</v>
      </c>
      <c r="T37" s="2">
        <v>74</v>
      </c>
      <c r="U37" s="3">
        <v>44</v>
      </c>
      <c r="V37" s="3">
        <v>30</v>
      </c>
      <c r="W37" s="2">
        <v>74</v>
      </c>
      <c r="X37" s="2">
        <v>44</v>
      </c>
      <c r="Y37" s="2">
        <v>30</v>
      </c>
      <c r="Z37" s="2">
        <v>0</v>
      </c>
      <c r="AA37" s="2">
        <v>0</v>
      </c>
      <c r="AB37" s="29">
        <f t="shared" si="0"/>
        <v>0</v>
      </c>
      <c r="AC37" s="2">
        <v>78</v>
      </c>
      <c r="AD37" s="2">
        <v>29</v>
      </c>
      <c r="AE37" s="2">
        <v>15</v>
      </c>
      <c r="AF37" s="2">
        <v>76</v>
      </c>
      <c r="AG37" s="2">
        <f t="shared" si="1"/>
        <v>12</v>
      </c>
      <c r="AH37" s="29">
        <f t="shared" si="4"/>
        <v>15.789473684210526</v>
      </c>
      <c r="AI37" s="2">
        <v>15</v>
      </c>
      <c r="AJ37" s="2">
        <v>15</v>
      </c>
      <c r="AK37" s="29">
        <f t="shared" si="2"/>
        <v>100</v>
      </c>
      <c r="AL37" s="2">
        <v>30</v>
      </c>
      <c r="AM37" s="29">
        <f t="shared" si="3"/>
        <v>50</v>
      </c>
    </row>
    <row r="38" spans="1:39" x14ac:dyDescent="0.3">
      <c r="A38" s="2" t="s">
        <v>46</v>
      </c>
      <c r="B38" s="2" t="s">
        <v>245</v>
      </c>
      <c r="C38" s="2" t="s">
        <v>245</v>
      </c>
      <c r="D38" s="2" t="s">
        <v>246</v>
      </c>
      <c r="E38" s="2" t="s">
        <v>50</v>
      </c>
      <c r="F38" s="2" t="s">
        <v>51</v>
      </c>
      <c r="G38" s="2" t="s">
        <v>83</v>
      </c>
      <c r="H38" s="2" t="s">
        <v>264</v>
      </c>
      <c r="I38" s="2" t="s">
        <v>265</v>
      </c>
      <c r="J38" s="2" t="s">
        <v>54</v>
      </c>
      <c r="K38" s="2" t="s">
        <v>266</v>
      </c>
      <c r="L38" s="2" t="s">
        <v>56</v>
      </c>
      <c r="M38" s="2" t="s">
        <v>57</v>
      </c>
      <c r="N38" s="2" t="s">
        <v>58</v>
      </c>
      <c r="O38" s="2" t="s">
        <v>59</v>
      </c>
      <c r="P38" s="2" t="s">
        <v>267</v>
      </c>
      <c r="Q38" s="2" t="s">
        <v>268</v>
      </c>
      <c r="R38" s="2" t="s">
        <v>269</v>
      </c>
      <c r="S38" s="2" t="s">
        <v>268</v>
      </c>
      <c r="T38" s="2">
        <v>234</v>
      </c>
      <c r="U38" s="3">
        <v>81</v>
      </c>
      <c r="V38" s="3">
        <v>153</v>
      </c>
      <c r="W38" s="2">
        <v>123</v>
      </c>
      <c r="X38" s="2">
        <v>35</v>
      </c>
      <c r="Y38" s="2">
        <v>88</v>
      </c>
      <c r="Z38" s="2">
        <v>12</v>
      </c>
      <c r="AA38" s="2">
        <v>99</v>
      </c>
      <c r="AB38" s="29">
        <f t="shared" si="0"/>
        <v>42.307692307692307</v>
      </c>
      <c r="AC38" s="2">
        <v>289</v>
      </c>
      <c r="AD38" s="2">
        <v>120</v>
      </c>
      <c r="AE38" s="2">
        <v>28</v>
      </c>
      <c r="AF38" s="2">
        <v>261</v>
      </c>
      <c r="AG38" s="2">
        <f t="shared" si="1"/>
        <v>64</v>
      </c>
      <c r="AH38" s="29">
        <f t="shared" si="4"/>
        <v>24.521072796934863</v>
      </c>
      <c r="AI38" s="2">
        <v>28</v>
      </c>
      <c r="AJ38" s="2">
        <v>41</v>
      </c>
      <c r="AK38" s="29">
        <f t="shared" si="2"/>
        <v>68.292682926829272</v>
      </c>
      <c r="AL38" s="2">
        <v>65</v>
      </c>
      <c r="AM38" s="29">
        <f t="shared" si="3"/>
        <v>43.07692307692308</v>
      </c>
    </row>
    <row r="39" spans="1:39" x14ac:dyDescent="0.3">
      <c r="A39" s="2" t="s">
        <v>46</v>
      </c>
      <c r="B39" s="2" t="s">
        <v>245</v>
      </c>
      <c r="C39" s="2" t="s">
        <v>245</v>
      </c>
      <c r="D39" s="2" t="s">
        <v>246</v>
      </c>
      <c r="E39" s="2" t="s">
        <v>50</v>
      </c>
      <c r="F39" s="2" t="s">
        <v>51</v>
      </c>
      <c r="G39" s="2" t="s">
        <v>83</v>
      </c>
      <c r="H39" s="2" t="s">
        <v>270</v>
      </c>
      <c r="I39" s="2" t="s">
        <v>271</v>
      </c>
      <c r="J39" s="2" t="s">
        <v>272</v>
      </c>
      <c r="K39" s="2" t="s">
        <v>273</v>
      </c>
      <c r="L39" s="2" t="s">
        <v>56</v>
      </c>
      <c r="M39" s="2" t="s">
        <v>57</v>
      </c>
      <c r="N39" s="2" t="s">
        <v>58</v>
      </c>
      <c r="O39" s="2" t="s">
        <v>59</v>
      </c>
      <c r="P39" s="2" t="s">
        <v>274</v>
      </c>
      <c r="Q39" s="2" t="s">
        <v>275</v>
      </c>
      <c r="R39" s="2" t="s">
        <v>276</v>
      </c>
      <c r="S39" s="2" t="s">
        <v>277</v>
      </c>
      <c r="T39" s="2">
        <v>165</v>
      </c>
      <c r="U39" s="3">
        <v>56</v>
      </c>
      <c r="V39" s="3">
        <v>109</v>
      </c>
      <c r="W39" s="2">
        <v>140</v>
      </c>
      <c r="X39" s="2">
        <v>51</v>
      </c>
      <c r="Y39" s="2">
        <v>89</v>
      </c>
      <c r="Z39" s="2">
        <v>0</v>
      </c>
      <c r="AA39" s="2">
        <v>25</v>
      </c>
      <c r="AB39" s="29">
        <f t="shared" si="0"/>
        <v>15.151515151515152</v>
      </c>
      <c r="AC39" s="2">
        <v>180</v>
      </c>
      <c r="AD39" s="2">
        <v>75</v>
      </c>
      <c r="AE39" s="2">
        <v>38</v>
      </c>
      <c r="AF39" s="2">
        <v>187</v>
      </c>
      <c r="AG39" s="2">
        <f t="shared" si="1"/>
        <v>44</v>
      </c>
      <c r="AH39" s="29">
        <f t="shared" si="4"/>
        <v>23.52941176470588</v>
      </c>
      <c r="AI39" s="2">
        <v>38</v>
      </c>
      <c r="AJ39" s="2">
        <v>39</v>
      </c>
      <c r="AK39" s="29">
        <f t="shared" si="2"/>
        <v>97.435897435897431</v>
      </c>
      <c r="AL39" s="2">
        <v>72</v>
      </c>
      <c r="AM39" s="29">
        <f t="shared" si="3"/>
        <v>52.777777777777779</v>
      </c>
    </row>
    <row r="40" spans="1:39" x14ac:dyDescent="0.3">
      <c r="A40" s="2" t="s">
        <v>46</v>
      </c>
      <c r="B40" s="2" t="s">
        <v>245</v>
      </c>
      <c r="C40" s="2" t="s">
        <v>245</v>
      </c>
      <c r="D40" s="2" t="s">
        <v>246</v>
      </c>
      <c r="E40" s="2" t="s">
        <v>50</v>
      </c>
      <c r="F40" s="2" t="s">
        <v>51</v>
      </c>
      <c r="G40" s="2" t="s">
        <v>83</v>
      </c>
      <c r="H40" s="2" t="s">
        <v>278</v>
      </c>
      <c r="I40" s="2" t="s">
        <v>279</v>
      </c>
      <c r="J40" s="2" t="s">
        <v>272</v>
      </c>
      <c r="K40" s="2" t="s">
        <v>280</v>
      </c>
      <c r="L40" s="2" t="s">
        <v>56</v>
      </c>
      <c r="M40" s="2" t="s">
        <v>57</v>
      </c>
      <c r="N40" s="2" t="s">
        <v>58</v>
      </c>
      <c r="O40" s="2" t="s">
        <v>59</v>
      </c>
      <c r="P40" s="2" t="s">
        <v>281</v>
      </c>
      <c r="Q40" s="2" t="s">
        <v>282</v>
      </c>
      <c r="R40" s="2" t="s">
        <v>283</v>
      </c>
      <c r="S40" s="2" t="s">
        <v>282</v>
      </c>
      <c r="T40" s="2">
        <v>169</v>
      </c>
      <c r="U40" s="3">
        <v>69</v>
      </c>
      <c r="V40" s="3">
        <v>100</v>
      </c>
      <c r="W40" s="2">
        <v>169</v>
      </c>
      <c r="X40" s="2">
        <v>69</v>
      </c>
      <c r="Y40" s="2">
        <v>100</v>
      </c>
      <c r="Z40" s="2">
        <v>0</v>
      </c>
      <c r="AA40" s="2">
        <v>0</v>
      </c>
      <c r="AB40" s="29">
        <f t="shared" si="0"/>
        <v>0</v>
      </c>
      <c r="AC40" s="2">
        <v>197</v>
      </c>
      <c r="AD40" s="2">
        <v>78</v>
      </c>
      <c r="AE40" s="2">
        <v>47</v>
      </c>
      <c r="AF40" s="2">
        <v>194</v>
      </c>
      <c r="AG40" s="2">
        <f t="shared" si="1"/>
        <v>28</v>
      </c>
      <c r="AH40" s="29">
        <f t="shared" si="4"/>
        <v>14.432989690721648</v>
      </c>
      <c r="AI40" s="2">
        <v>47</v>
      </c>
      <c r="AJ40" s="2">
        <v>60</v>
      </c>
      <c r="AK40" s="29">
        <f t="shared" si="2"/>
        <v>78.333333333333329</v>
      </c>
      <c r="AL40" s="2">
        <v>88</v>
      </c>
      <c r="AM40" s="29">
        <f t="shared" si="3"/>
        <v>53.409090909090907</v>
      </c>
    </row>
    <row r="41" spans="1:39" x14ac:dyDescent="0.3">
      <c r="A41" s="2" t="s">
        <v>46</v>
      </c>
      <c r="B41" s="2" t="s">
        <v>245</v>
      </c>
      <c r="C41" s="2" t="s">
        <v>245</v>
      </c>
      <c r="D41" s="2" t="s">
        <v>246</v>
      </c>
      <c r="E41" s="2" t="s">
        <v>50</v>
      </c>
      <c r="F41" s="2" t="s">
        <v>51</v>
      </c>
      <c r="G41" s="2" t="s">
        <v>284</v>
      </c>
      <c r="H41" s="2" t="s">
        <v>285</v>
      </c>
      <c r="I41" s="2" t="s">
        <v>286</v>
      </c>
      <c r="J41" s="2" t="s">
        <v>287</v>
      </c>
      <c r="K41" s="2" t="s">
        <v>288</v>
      </c>
      <c r="L41" s="2" t="s">
        <v>56</v>
      </c>
      <c r="M41" s="2" t="s">
        <v>57</v>
      </c>
      <c r="N41" s="2" t="s">
        <v>58</v>
      </c>
      <c r="O41" s="2" t="s">
        <v>59</v>
      </c>
      <c r="P41" s="2" t="s">
        <v>289</v>
      </c>
      <c r="Q41" s="2" t="s">
        <v>290</v>
      </c>
      <c r="R41" s="2" t="s">
        <v>291</v>
      </c>
      <c r="S41" s="2" t="s">
        <v>290</v>
      </c>
      <c r="T41" s="2">
        <v>220</v>
      </c>
      <c r="U41" s="3">
        <v>53</v>
      </c>
      <c r="V41" s="3">
        <v>167</v>
      </c>
      <c r="W41" s="2">
        <v>220</v>
      </c>
      <c r="X41" s="2">
        <v>53</v>
      </c>
      <c r="Y41" s="2">
        <v>167</v>
      </c>
      <c r="Z41" s="2">
        <v>0</v>
      </c>
      <c r="AA41" s="2">
        <v>0</v>
      </c>
      <c r="AB41" s="29">
        <f t="shared" si="0"/>
        <v>0</v>
      </c>
      <c r="AC41" s="2">
        <v>259</v>
      </c>
      <c r="AD41" s="2">
        <v>95</v>
      </c>
      <c r="AE41" s="2">
        <v>50</v>
      </c>
      <c r="AF41" s="2">
        <v>258</v>
      </c>
      <c r="AG41" s="2">
        <f t="shared" si="1"/>
        <v>44</v>
      </c>
      <c r="AH41" s="29">
        <f t="shared" si="4"/>
        <v>17.054263565891471</v>
      </c>
      <c r="AI41" s="2">
        <v>50</v>
      </c>
      <c r="AJ41" s="2">
        <v>51</v>
      </c>
      <c r="AK41" s="29">
        <f t="shared" si="2"/>
        <v>98.039215686274503</v>
      </c>
      <c r="AL41" s="2">
        <v>96</v>
      </c>
      <c r="AM41" s="29">
        <f t="shared" si="3"/>
        <v>52.083333333333336</v>
      </c>
    </row>
    <row r="42" spans="1:39" x14ac:dyDescent="0.3">
      <c r="A42" s="2" t="s">
        <v>46</v>
      </c>
      <c r="B42" s="2" t="s">
        <v>245</v>
      </c>
      <c r="C42" s="2" t="s">
        <v>245</v>
      </c>
      <c r="D42" s="2" t="s">
        <v>246</v>
      </c>
      <c r="E42" s="2" t="s">
        <v>50</v>
      </c>
      <c r="F42" s="2" t="s">
        <v>51</v>
      </c>
      <c r="G42" s="2" t="s">
        <v>292</v>
      </c>
      <c r="H42" s="2" t="s">
        <v>293</v>
      </c>
      <c r="I42" s="2" t="s">
        <v>294</v>
      </c>
      <c r="J42" s="2" t="s">
        <v>54</v>
      </c>
      <c r="K42" s="2" t="s">
        <v>295</v>
      </c>
      <c r="L42" s="2" t="s">
        <v>56</v>
      </c>
      <c r="M42" s="2" t="s">
        <v>57</v>
      </c>
      <c r="N42" s="2" t="s">
        <v>58</v>
      </c>
      <c r="O42" s="2" t="s">
        <v>59</v>
      </c>
      <c r="P42" s="2" t="s">
        <v>296</v>
      </c>
      <c r="Q42" s="2" t="s">
        <v>297</v>
      </c>
      <c r="R42" s="2" t="s">
        <v>298</v>
      </c>
      <c r="S42" s="2" t="s">
        <v>297</v>
      </c>
      <c r="T42" s="2">
        <v>79</v>
      </c>
      <c r="U42" s="3">
        <v>0</v>
      </c>
      <c r="V42" s="3">
        <v>79</v>
      </c>
      <c r="W42" s="2">
        <v>79</v>
      </c>
      <c r="X42" s="2">
        <v>0</v>
      </c>
      <c r="Y42" s="2">
        <v>79</v>
      </c>
      <c r="Z42" s="2">
        <v>0</v>
      </c>
      <c r="AA42" s="2">
        <v>0</v>
      </c>
      <c r="AB42" s="29">
        <f t="shared" si="0"/>
        <v>0</v>
      </c>
      <c r="AC42" s="2">
        <v>96</v>
      </c>
      <c r="AD42" s="2">
        <v>43</v>
      </c>
      <c r="AE42" s="2">
        <v>22</v>
      </c>
      <c r="AF42" s="2">
        <v>96</v>
      </c>
      <c r="AG42" s="2">
        <f t="shared" si="1"/>
        <v>21</v>
      </c>
      <c r="AH42" s="29">
        <f t="shared" si="4"/>
        <v>21.875</v>
      </c>
      <c r="AI42" s="2">
        <v>22</v>
      </c>
      <c r="AJ42" s="2">
        <v>23</v>
      </c>
      <c r="AK42" s="29">
        <f t="shared" si="2"/>
        <v>95.652173913043484</v>
      </c>
      <c r="AL42" s="2">
        <v>40</v>
      </c>
      <c r="AM42" s="29">
        <f t="shared" si="3"/>
        <v>55.000000000000007</v>
      </c>
    </row>
    <row r="43" spans="1:39" x14ac:dyDescent="0.3">
      <c r="A43" s="2" t="s">
        <v>46</v>
      </c>
      <c r="B43" s="2" t="s">
        <v>245</v>
      </c>
      <c r="C43" s="2" t="s">
        <v>245</v>
      </c>
      <c r="D43" s="2" t="s">
        <v>246</v>
      </c>
      <c r="E43" s="2" t="s">
        <v>50</v>
      </c>
      <c r="F43" s="2" t="s">
        <v>51</v>
      </c>
      <c r="G43" s="2" t="s">
        <v>83</v>
      </c>
      <c r="H43" s="2" t="s">
        <v>299</v>
      </c>
      <c r="I43" s="2" t="s">
        <v>300</v>
      </c>
      <c r="J43" s="2" t="s">
        <v>272</v>
      </c>
      <c r="K43" s="2" t="s">
        <v>301</v>
      </c>
      <c r="L43" s="2" t="s">
        <v>56</v>
      </c>
      <c r="M43" s="2" t="s">
        <v>57</v>
      </c>
      <c r="N43" s="2" t="s">
        <v>58</v>
      </c>
      <c r="O43" s="2" t="s">
        <v>59</v>
      </c>
      <c r="P43" s="2" t="s">
        <v>302</v>
      </c>
      <c r="Q43" s="2" t="s">
        <v>303</v>
      </c>
      <c r="R43" s="2" t="s">
        <v>304</v>
      </c>
      <c r="S43" s="2" t="s">
        <v>303</v>
      </c>
      <c r="T43" s="2">
        <v>442</v>
      </c>
      <c r="U43" s="3">
        <v>204</v>
      </c>
      <c r="V43" s="3">
        <v>238</v>
      </c>
      <c r="W43" s="2">
        <v>283</v>
      </c>
      <c r="X43" s="2">
        <v>122</v>
      </c>
      <c r="Y43" s="2">
        <v>161</v>
      </c>
      <c r="Z43" s="2">
        <v>83</v>
      </c>
      <c r="AA43" s="2">
        <v>76</v>
      </c>
      <c r="AB43" s="29">
        <f t="shared" si="0"/>
        <v>17.194570135746606</v>
      </c>
      <c r="AC43" s="2">
        <v>470</v>
      </c>
      <c r="AD43" s="2">
        <v>147</v>
      </c>
      <c r="AE43" s="2">
        <v>83</v>
      </c>
      <c r="AF43" s="2">
        <v>528</v>
      </c>
      <c r="AG43" s="2">
        <f t="shared" si="1"/>
        <v>122</v>
      </c>
      <c r="AH43" s="29">
        <f t="shared" si="4"/>
        <v>23.106060606060606</v>
      </c>
      <c r="AI43" s="2">
        <v>83</v>
      </c>
      <c r="AJ43" s="2">
        <v>109</v>
      </c>
      <c r="AK43" s="29">
        <f t="shared" si="2"/>
        <v>76.146788990825684</v>
      </c>
      <c r="AL43" s="2">
        <v>247</v>
      </c>
      <c r="AM43" s="29">
        <f t="shared" si="3"/>
        <v>33.603238866396765</v>
      </c>
    </row>
    <row r="44" spans="1:39" x14ac:dyDescent="0.3">
      <c r="A44" s="2" t="s">
        <v>46</v>
      </c>
      <c r="B44" s="2" t="s">
        <v>245</v>
      </c>
      <c r="C44" s="2" t="s">
        <v>245</v>
      </c>
      <c r="D44" s="2" t="s">
        <v>246</v>
      </c>
      <c r="E44" s="2" t="s">
        <v>144</v>
      </c>
      <c r="F44" s="2" t="s">
        <v>144</v>
      </c>
      <c r="G44" s="2" t="s">
        <v>83</v>
      </c>
      <c r="H44" s="2" t="s">
        <v>305</v>
      </c>
      <c r="I44" s="2" t="s">
        <v>306</v>
      </c>
      <c r="J44" s="2" t="s">
        <v>148</v>
      </c>
      <c r="K44" s="2" t="s">
        <v>307</v>
      </c>
      <c r="L44" s="2" t="s">
        <v>56</v>
      </c>
      <c r="M44" s="2" t="s">
        <v>57</v>
      </c>
      <c r="N44" s="2" t="s">
        <v>77</v>
      </c>
      <c r="O44" s="2" t="s">
        <v>78</v>
      </c>
      <c r="P44" s="2" t="s">
        <v>308</v>
      </c>
      <c r="Q44" s="2" t="s">
        <v>303</v>
      </c>
      <c r="R44" s="2" t="s">
        <v>309</v>
      </c>
      <c r="S44" s="2" t="s">
        <v>303</v>
      </c>
      <c r="T44" s="2">
        <v>106</v>
      </c>
      <c r="U44" s="3">
        <v>52</v>
      </c>
      <c r="V44" s="3">
        <v>54</v>
      </c>
      <c r="W44" s="2">
        <v>72</v>
      </c>
      <c r="X44" s="2">
        <v>28</v>
      </c>
      <c r="Y44" s="2">
        <v>44</v>
      </c>
      <c r="Z44" s="2">
        <v>34</v>
      </c>
      <c r="AA44" s="2">
        <v>0</v>
      </c>
      <c r="AB44" s="29">
        <f t="shared" si="0"/>
        <v>0</v>
      </c>
      <c r="AC44" s="2">
        <v>139</v>
      </c>
      <c r="AD44" s="2">
        <v>64</v>
      </c>
      <c r="AE44" s="2">
        <v>16</v>
      </c>
      <c r="AF44" s="2">
        <v>160</v>
      </c>
      <c r="AG44" s="2">
        <f t="shared" si="1"/>
        <v>69</v>
      </c>
      <c r="AH44" s="29">
        <f t="shared" si="4"/>
        <v>43.125</v>
      </c>
      <c r="AI44" s="2">
        <v>16</v>
      </c>
      <c r="AJ44" s="2">
        <v>18</v>
      </c>
      <c r="AK44" s="29">
        <f t="shared" si="2"/>
        <v>88.888888888888886</v>
      </c>
      <c r="AL44" s="2">
        <v>52</v>
      </c>
      <c r="AM44" s="29">
        <f t="shared" si="3"/>
        <v>30.76923076923077</v>
      </c>
    </row>
    <row r="45" spans="1:39" x14ac:dyDescent="0.3">
      <c r="A45" s="2" t="s">
        <v>46</v>
      </c>
      <c r="B45" s="2" t="s">
        <v>245</v>
      </c>
      <c r="C45" s="2" t="s">
        <v>245</v>
      </c>
      <c r="D45" s="2" t="s">
        <v>246</v>
      </c>
      <c r="E45" s="2" t="s">
        <v>50</v>
      </c>
      <c r="F45" s="2" t="s">
        <v>51</v>
      </c>
      <c r="G45" s="2" t="s">
        <v>83</v>
      </c>
      <c r="H45" s="2" t="s">
        <v>310</v>
      </c>
      <c r="I45" s="2" t="s">
        <v>311</v>
      </c>
      <c r="J45" s="2" t="s">
        <v>312</v>
      </c>
      <c r="K45" s="2" t="s">
        <v>313</v>
      </c>
      <c r="L45" s="2" t="s">
        <v>56</v>
      </c>
      <c r="M45" s="2" t="s">
        <v>57</v>
      </c>
      <c r="N45" s="2" t="s">
        <v>58</v>
      </c>
      <c r="O45" s="2" t="s">
        <v>59</v>
      </c>
      <c r="P45" s="2" t="s">
        <v>314</v>
      </c>
      <c r="Q45" s="2" t="s">
        <v>315</v>
      </c>
      <c r="R45" s="2" t="s">
        <v>316</v>
      </c>
      <c r="S45" s="2" t="s">
        <v>315</v>
      </c>
      <c r="T45" s="2">
        <v>319</v>
      </c>
      <c r="U45" s="3">
        <v>153</v>
      </c>
      <c r="V45" s="3">
        <v>166</v>
      </c>
      <c r="W45" s="2">
        <v>237</v>
      </c>
      <c r="X45" s="2">
        <v>93</v>
      </c>
      <c r="Y45" s="2">
        <v>144</v>
      </c>
      <c r="Z45" s="2">
        <v>74</v>
      </c>
      <c r="AA45" s="2">
        <v>8</v>
      </c>
      <c r="AB45" s="29">
        <f t="shared" si="0"/>
        <v>2.507836990595611</v>
      </c>
      <c r="AC45" s="2">
        <v>446</v>
      </c>
      <c r="AD45" s="2">
        <v>168</v>
      </c>
      <c r="AE45" s="2">
        <v>87</v>
      </c>
      <c r="AF45" s="2">
        <v>435</v>
      </c>
      <c r="AG45" s="2">
        <f t="shared" si="1"/>
        <v>70</v>
      </c>
      <c r="AH45" s="29">
        <f t="shared" si="4"/>
        <v>16.091954022988507</v>
      </c>
      <c r="AI45" s="2">
        <v>87</v>
      </c>
      <c r="AJ45" s="2">
        <v>80</v>
      </c>
      <c r="AK45" s="29">
        <f t="shared" si="2"/>
        <v>108.74999999999999</v>
      </c>
      <c r="AL45" s="2">
        <v>159</v>
      </c>
      <c r="AM45" s="29">
        <f t="shared" si="3"/>
        <v>54.716981132075468</v>
      </c>
    </row>
    <row r="46" spans="1:39" x14ac:dyDescent="0.3">
      <c r="A46" s="2" t="s">
        <v>46</v>
      </c>
      <c r="B46" s="2" t="s">
        <v>245</v>
      </c>
      <c r="C46" s="2" t="s">
        <v>245</v>
      </c>
      <c r="D46" s="2" t="s">
        <v>246</v>
      </c>
      <c r="E46" s="2" t="s">
        <v>82</v>
      </c>
      <c r="F46" s="2" t="s">
        <v>82</v>
      </c>
      <c r="G46" s="2" t="s">
        <v>83</v>
      </c>
      <c r="H46" s="2" t="s">
        <v>317</v>
      </c>
      <c r="I46" s="2" t="s">
        <v>318</v>
      </c>
      <c r="J46" s="2" t="s">
        <v>101</v>
      </c>
      <c r="K46" s="2" t="s">
        <v>319</v>
      </c>
      <c r="L46" s="2" t="s">
        <v>56</v>
      </c>
      <c r="M46" s="2" t="s">
        <v>57</v>
      </c>
      <c r="N46" s="2" t="s">
        <v>77</v>
      </c>
      <c r="O46" s="2" t="s">
        <v>78</v>
      </c>
      <c r="P46" s="2" t="s">
        <v>320</v>
      </c>
      <c r="Q46" s="2" t="s">
        <v>321</v>
      </c>
      <c r="R46" s="2" t="s">
        <v>322</v>
      </c>
      <c r="S46" s="2" t="s">
        <v>321</v>
      </c>
      <c r="T46" s="2">
        <v>127</v>
      </c>
      <c r="U46" s="3">
        <v>80</v>
      </c>
      <c r="V46" s="3">
        <v>47</v>
      </c>
      <c r="W46" s="2">
        <v>86</v>
      </c>
      <c r="X46" s="2">
        <v>55</v>
      </c>
      <c r="Y46" s="2">
        <v>31</v>
      </c>
      <c r="Z46" s="2">
        <v>15</v>
      </c>
      <c r="AA46" s="2">
        <v>26</v>
      </c>
      <c r="AB46" s="29">
        <f t="shared" si="0"/>
        <v>20.472440944881889</v>
      </c>
      <c r="AC46" s="2">
        <v>160</v>
      </c>
      <c r="AD46" s="2">
        <v>86</v>
      </c>
      <c r="AE46" s="2">
        <v>38</v>
      </c>
      <c r="AF46" s="2">
        <v>143</v>
      </c>
      <c r="AG46" s="2">
        <f t="shared" si="1"/>
        <v>31</v>
      </c>
      <c r="AH46" s="29">
        <f t="shared" si="4"/>
        <v>21.678321678321677</v>
      </c>
      <c r="AI46" s="2">
        <v>38</v>
      </c>
      <c r="AJ46" s="2">
        <v>41</v>
      </c>
      <c r="AK46" s="29">
        <f t="shared" si="2"/>
        <v>92.682926829268297</v>
      </c>
      <c r="AL46" s="2">
        <v>66</v>
      </c>
      <c r="AM46" s="29">
        <f t="shared" si="3"/>
        <v>57.575757575757578</v>
      </c>
    </row>
    <row r="47" spans="1:39" x14ac:dyDescent="0.3">
      <c r="A47" s="2" t="s">
        <v>46</v>
      </c>
      <c r="B47" s="2" t="s">
        <v>245</v>
      </c>
      <c r="C47" s="2" t="s">
        <v>245</v>
      </c>
      <c r="D47" s="2" t="s">
        <v>246</v>
      </c>
      <c r="E47" s="2" t="s">
        <v>50</v>
      </c>
      <c r="F47" s="2" t="s">
        <v>51</v>
      </c>
      <c r="G47" s="2" t="s">
        <v>83</v>
      </c>
      <c r="H47" s="2" t="s">
        <v>323</v>
      </c>
      <c r="I47" s="2" t="s">
        <v>324</v>
      </c>
      <c r="J47" s="2" t="s">
        <v>65</v>
      </c>
      <c r="K47" s="2" t="s">
        <v>325</v>
      </c>
      <c r="L47" s="2" t="s">
        <v>56</v>
      </c>
      <c r="M47" s="2" t="s">
        <v>57</v>
      </c>
      <c r="N47" s="2" t="s">
        <v>58</v>
      </c>
      <c r="O47" s="2" t="s">
        <v>59</v>
      </c>
      <c r="P47" s="2" t="s">
        <v>326</v>
      </c>
      <c r="Q47" s="2" t="s">
        <v>327</v>
      </c>
      <c r="R47" s="2" t="s">
        <v>328</v>
      </c>
      <c r="S47" s="2" t="s">
        <v>327</v>
      </c>
      <c r="T47" s="2">
        <v>216</v>
      </c>
      <c r="U47" s="3">
        <v>36</v>
      </c>
      <c r="V47" s="3">
        <v>180</v>
      </c>
      <c r="W47" s="2">
        <v>197</v>
      </c>
      <c r="X47" s="2">
        <v>31</v>
      </c>
      <c r="Y47" s="2">
        <v>166</v>
      </c>
      <c r="Z47" s="2">
        <v>0</v>
      </c>
      <c r="AA47" s="2">
        <v>19</v>
      </c>
      <c r="AB47" s="29">
        <f t="shared" si="0"/>
        <v>8.7962962962962958</v>
      </c>
      <c r="AC47" s="2">
        <v>226</v>
      </c>
      <c r="AD47" s="2">
        <v>81</v>
      </c>
      <c r="AE47" s="2">
        <v>51</v>
      </c>
      <c r="AF47" s="2">
        <v>234</v>
      </c>
      <c r="AG47" s="2">
        <f t="shared" si="1"/>
        <v>38</v>
      </c>
      <c r="AH47" s="29">
        <f t="shared" si="4"/>
        <v>16.239316239316238</v>
      </c>
      <c r="AI47" s="2">
        <v>51</v>
      </c>
      <c r="AJ47" s="2">
        <v>63</v>
      </c>
      <c r="AK47" s="29">
        <f t="shared" si="2"/>
        <v>80.952380952380949</v>
      </c>
      <c r="AL47" s="2">
        <v>111</v>
      </c>
      <c r="AM47" s="29">
        <f t="shared" si="3"/>
        <v>45.945945945945951</v>
      </c>
    </row>
    <row r="48" spans="1:39" x14ac:dyDescent="0.3">
      <c r="A48" s="2" t="s">
        <v>46</v>
      </c>
      <c r="B48" s="2" t="s">
        <v>245</v>
      </c>
      <c r="C48" s="2" t="s">
        <v>245</v>
      </c>
      <c r="D48" s="2" t="s">
        <v>246</v>
      </c>
      <c r="E48" s="2" t="s">
        <v>50</v>
      </c>
      <c r="F48" s="2" t="s">
        <v>51</v>
      </c>
      <c r="G48" s="2" t="s">
        <v>329</v>
      </c>
      <c r="H48" s="2" t="s">
        <v>330</v>
      </c>
      <c r="I48" s="2" t="s">
        <v>331</v>
      </c>
      <c r="J48" s="2" t="s">
        <v>272</v>
      </c>
      <c r="K48" s="2" t="s">
        <v>332</v>
      </c>
      <c r="L48" s="2" t="s">
        <v>56</v>
      </c>
      <c r="M48" s="2" t="s">
        <v>57</v>
      </c>
      <c r="N48" s="2" t="s">
        <v>58</v>
      </c>
      <c r="O48" s="2" t="s">
        <v>59</v>
      </c>
      <c r="P48" s="2" t="s">
        <v>333</v>
      </c>
      <c r="Q48" s="2" t="s">
        <v>334</v>
      </c>
      <c r="R48" s="2" t="s">
        <v>335</v>
      </c>
      <c r="S48" s="2" t="s">
        <v>336</v>
      </c>
      <c r="T48" s="2">
        <v>22</v>
      </c>
      <c r="U48" s="3">
        <v>21</v>
      </c>
      <c r="V48" s="3">
        <v>1</v>
      </c>
      <c r="W48" s="2">
        <v>22</v>
      </c>
      <c r="X48" s="2">
        <v>21</v>
      </c>
      <c r="Y48" s="2">
        <v>1</v>
      </c>
      <c r="Z48" s="2">
        <v>0</v>
      </c>
      <c r="AA48" s="2">
        <v>0</v>
      </c>
      <c r="AB48" s="29">
        <f t="shared" si="0"/>
        <v>0</v>
      </c>
      <c r="AC48" s="2">
        <v>0</v>
      </c>
      <c r="AD48" s="2">
        <v>0</v>
      </c>
      <c r="AE48" s="2">
        <v>22</v>
      </c>
      <c r="AF48" s="2">
        <v>25</v>
      </c>
      <c r="AG48" s="2">
        <f t="shared" si="1"/>
        <v>3</v>
      </c>
      <c r="AH48" s="29">
        <f t="shared" si="4"/>
        <v>12</v>
      </c>
      <c r="AI48" s="2">
        <v>22</v>
      </c>
      <c r="AJ48" s="2">
        <v>25</v>
      </c>
      <c r="AK48" s="29">
        <f t="shared" si="2"/>
        <v>88</v>
      </c>
      <c r="AL48" s="2">
        <v>0</v>
      </c>
      <c r="AM48" s="29" t="e">
        <f t="shared" si="3"/>
        <v>#DIV/0!</v>
      </c>
    </row>
    <row r="49" spans="1:39" x14ac:dyDescent="0.3">
      <c r="A49" s="2" t="s">
        <v>46</v>
      </c>
      <c r="B49" s="2" t="s">
        <v>245</v>
      </c>
      <c r="C49" s="2" t="s">
        <v>245</v>
      </c>
      <c r="D49" s="2" t="s">
        <v>246</v>
      </c>
      <c r="E49" s="2" t="s">
        <v>50</v>
      </c>
      <c r="F49" s="2" t="s">
        <v>51</v>
      </c>
      <c r="G49" s="2" t="s">
        <v>284</v>
      </c>
      <c r="H49" s="2" t="s">
        <v>337</v>
      </c>
      <c r="I49" s="2" t="s">
        <v>338</v>
      </c>
      <c r="J49" s="2" t="s">
        <v>287</v>
      </c>
      <c r="K49" s="2" t="s">
        <v>339</v>
      </c>
      <c r="L49" s="2" t="s">
        <v>56</v>
      </c>
      <c r="M49" s="2" t="s">
        <v>57</v>
      </c>
      <c r="N49" s="2" t="s">
        <v>58</v>
      </c>
      <c r="O49" s="2" t="s">
        <v>59</v>
      </c>
      <c r="P49" s="2" t="s">
        <v>340</v>
      </c>
      <c r="Q49" s="2" t="s">
        <v>341</v>
      </c>
      <c r="R49" s="2" t="s">
        <v>342</v>
      </c>
      <c r="S49" s="2" t="s">
        <v>341</v>
      </c>
      <c r="T49" s="2">
        <v>97</v>
      </c>
      <c r="U49" s="3">
        <v>51</v>
      </c>
      <c r="V49" s="3">
        <v>46</v>
      </c>
      <c r="W49" s="2">
        <v>84</v>
      </c>
      <c r="X49" s="2">
        <v>43</v>
      </c>
      <c r="Y49" s="2">
        <v>41</v>
      </c>
      <c r="Z49" s="2">
        <v>11</v>
      </c>
      <c r="AA49" s="2">
        <v>2</v>
      </c>
      <c r="AB49" s="29">
        <f t="shared" si="0"/>
        <v>2.0618556701030926</v>
      </c>
      <c r="AC49" s="2">
        <v>128</v>
      </c>
      <c r="AD49" s="2">
        <v>48</v>
      </c>
      <c r="AE49" s="2">
        <v>14</v>
      </c>
      <c r="AF49" s="2">
        <v>122</v>
      </c>
      <c r="AG49" s="2">
        <f t="shared" si="1"/>
        <v>28</v>
      </c>
      <c r="AH49" s="29">
        <f t="shared" si="4"/>
        <v>22.950819672131146</v>
      </c>
      <c r="AI49" s="2">
        <v>14</v>
      </c>
      <c r="AJ49" s="2">
        <v>27</v>
      </c>
      <c r="AK49" s="29">
        <f t="shared" si="2"/>
        <v>51.851851851851848</v>
      </c>
      <c r="AL49" s="2">
        <v>34</v>
      </c>
      <c r="AM49" s="29">
        <f t="shared" si="3"/>
        <v>41.17647058823529</v>
      </c>
    </row>
    <row r="50" spans="1:39" x14ac:dyDescent="0.3">
      <c r="A50" s="2" t="s">
        <v>46</v>
      </c>
      <c r="B50" s="2" t="s">
        <v>245</v>
      </c>
      <c r="C50" s="2" t="s">
        <v>245</v>
      </c>
      <c r="D50" s="2" t="s">
        <v>246</v>
      </c>
      <c r="E50" s="2" t="s">
        <v>50</v>
      </c>
      <c r="F50" s="2" t="s">
        <v>51</v>
      </c>
      <c r="G50" s="2" t="s">
        <v>83</v>
      </c>
      <c r="H50" s="2" t="s">
        <v>343</v>
      </c>
      <c r="I50" s="2" t="s">
        <v>344</v>
      </c>
      <c r="J50" s="2" t="s">
        <v>54</v>
      </c>
      <c r="K50" s="2" t="s">
        <v>345</v>
      </c>
      <c r="L50" s="2" t="s">
        <v>56</v>
      </c>
      <c r="M50" s="2" t="s">
        <v>57</v>
      </c>
      <c r="N50" s="2" t="s">
        <v>58</v>
      </c>
      <c r="O50" s="2" t="s">
        <v>59</v>
      </c>
      <c r="P50" s="2" t="s">
        <v>346</v>
      </c>
      <c r="Q50" s="2" t="s">
        <v>347</v>
      </c>
      <c r="R50" s="2" t="s">
        <v>348</v>
      </c>
      <c r="S50" s="2" t="s">
        <v>347</v>
      </c>
      <c r="T50" s="2">
        <v>144</v>
      </c>
      <c r="U50" s="3">
        <v>69</v>
      </c>
      <c r="V50" s="3">
        <v>75</v>
      </c>
      <c r="W50" s="2">
        <v>101</v>
      </c>
      <c r="X50" s="2">
        <v>46</v>
      </c>
      <c r="Y50" s="2">
        <v>55</v>
      </c>
      <c r="Z50" s="2">
        <v>43</v>
      </c>
      <c r="AA50" s="2">
        <v>0</v>
      </c>
      <c r="AB50" s="29">
        <f t="shared" si="0"/>
        <v>0</v>
      </c>
      <c r="AC50" s="2">
        <v>137</v>
      </c>
      <c r="AD50" s="2">
        <v>50</v>
      </c>
      <c r="AE50" s="2">
        <v>47</v>
      </c>
      <c r="AF50" s="2">
        <v>156</v>
      </c>
      <c r="AG50" s="2">
        <f t="shared" si="1"/>
        <v>22</v>
      </c>
      <c r="AH50" s="29">
        <f t="shared" si="4"/>
        <v>14.102564102564102</v>
      </c>
      <c r="AI50" s="2">
        <v>47</v>
      </c>
      <c r="AJ50" s="2">
        <v>48</v>
      </c>
      <c r="AK50" s="29">
        <f t="shared" si="2"/>
        <v>97.916666666666657</v>
      </c>
      <c r="AL50" s="2">
        <v>69</v>
      </c>
      <c r="AM50" s="29">
        <f t="shared" si="3"/>
        <v>68.115942028985515</v>
      </c>
    </row>
    <row r="51" spans="1:39" x14ac:dyDescent="0.3">
      <c r="A51" s="2" t="s">
        <v>46</v>
      </c>
      <c r="B51" s="2" t="s">
        <v>245</v>
      </c>
      <c r="C51" s="2" t="s">
        <v>245</v>
      </c>
      <c r="D51" s="2" t="s">
        <v>246</v>
      </c>
      <c r="E51" s="2" t="s">
        <v>50</v>
      </c>
      <c r="F51" s="2" t="s">
        <v>51</v>
      </c>
      <c r="G51" s="2" t="s">
        <v>349</v>
      </c>
      <c r="H51" s="2" t="s">
        <v>350</v>
      </c>
      <c r="I51" s="2" t="s">
        <v>351</v>
      </c>
      <c r="J51" s="2" t="s">
        <v>352</v>
      </c>
      <c r="K51" s="2" t="s">
        <v>353</v>
      </c>
      <c r="L51" s="2" t="s">
        <v>56</v>
      </c>
      <c r="M51" s="2" t="s">
        <v>57</v>
      </c>
      <c r="N51" s="2" t="s">
        <v>58</v>
      </c>
      <c r="O51" s="2" t="s">
        <v>59</v>
      </c>
      <c r="P51" s="2" t="s">
        <v>354</v>
      </c>
      <c r="Q51" s="2" t="s">
        <v>355</v>
      </c>
      <c r="R51" s="2" t="s">
        <v>356</v>
      </c>
      <c r="S51" s="2" t="s">
        <v>357</v>
      </c>
      <c r="T51" s="2">
        <v>204</v>
      </c>
      <c r="U51" s="3">
        <v>114</v>
      </c>
      <c r="V51" s="3">
        <v>90</v>
      </c>
      <c r="W51" s="2">
        <v>160</v>
      </c>
      <c r="X51" s="2">
        <v>86</v>
      </c>
      <c r="Y51" s="2">
        <v>74</v>
      </c>
      <c r="Z51" s="2">
        <v>27</v>
      </c>
      <c r="AA51" s="2">
        <v>17</v>
      </c>
      <c r="AB51" s="29">
        <f t="shared" si="0"/>
        <v>8.3333333333333321</v>
      </c>
      <c r="AC51" s="2">
        <v>470</v>
      </c>
      <c r="AD51" s="2">
        <v>294</v>
      </c>
      <c r="AE51" s="2">
        <v>28</v>
      </c>
      <c r="AF51" s="2">
        <v>30</v>
      </c>
      <c r="AG51" s="2">
        <f t="shared" si="1"/>
        <v>-174</v>
      </c>
      <c r="AH51" s="29">
        <f t="shared" si="4"/>
        <v>-580</v>
      </c>
      <c r="AI51" s="2">
        <v>28</v>
      </c>
      <c r="AJ51" s="2">
        <v>30</v>
      </c>
      <c r="AK51" s="29">
        <f t="shared" si="2"/>
        <v>93.333333333333329</v>
      </c>
      <c r="AL51" s="2">
        <v>70</v>
      </c>
      <c r="AM51" s="29">
        <f t="shared" si="3"/>
        <v>40</v>
      </c>
    </row>
    <row r="52" spans="1:39" x14ac:dyDescent="0.3">
      <c r="A52" s="2" t="s">
        <v>46</v>
      </c>
      <c r="B52" s="2" t="s">
        <v>245</v>
      </c>
      <c r="C52" s="2" t="s">
        <v>245</v>
      </c>
      <c r="D52" s="2" t="s">
        <v>246</v>
      </c>
      <c r="E52" s="2" t="s">
        <v>50</v>
      </c>
      <c r="F52" s="2" t="s">
        <v>51</v>
      </c>
      <c r="G52" s="2" t="s">
        <v>358</v>
      </c>
      <c r="H52" s="2" t="s">
        <v>359</v>
      </c>
      <c r="I52" s="2" t="s">
        <v>360</v>
      </c>
      <c r="J52" s="2" t="s">
        <v>361</v>
      </c>
      <c r="K52" s="2" t="s">
        <v>362</v>
      </c>
      <c r="L52" s="2" t="s">
        <v>56</v>
      </c>
      <c r="M52" s="2" t="s">
        <v>57</v>
      </c>
      <c r="N52" s="2" t="s">
        <v>58</v>
      </c>
      <c r="O52" s="2" t="s">
        <v>59</v>
      </c>
      <c r="P52" s="2" t="s">
        <v>363</v>
      </c>
      <c r="Q52" s="2" t="s">
        <v>364</v>
      </c>
      <c r="R52" s="2" t="s">
        <v>365</v>
      </c>
      <c r="S52" s="2" t="s">
        <v>364</v>
      </c>
      <c r="T52" s="2">
        <v>75</v>
      </c>
      <c r="U52" s="3">
        <v>29</v>
      </c>
      <c r="V52" s="3">
        <v>46</v>
      </c>
      <c r="W52" s="2">
        <v>50</v>
      </c>
      <c r="X52" s="2">
        <v>15</v>
      </c>
      <c r="Y52" s="2">
        <v>35</v>
      </c>
      <c r="Z52" s="2">
        <v>4</v>
      </c>
      <c r="AA52" s="2">
        <v>21</v>
      </c>
      <c r="AB52" s="29">
        <f t="shared" si="0"/>
        <v>28.000000000000004</v>
      </c>
      <c r="AC52" s="2">
        <v>67</v>
      </c>
      <c r="AD52" s="2">
        <v>18</v>
      </c>
      <c r="AE52" s="2">
        <v>21</v>
      </c>
      <c r="AF52" s="2">
        <v>95</v>
      </c>
      <c r="AG52" s="2">
        <f t="shared" si="1"/>
        <v>25</v>
      </c>
      <c r="AH52" s="29">
        <f t="shared" si="4"/>
        <v>26.315789473684209</v>
      </c>
      <c r="AI52" s="2">
        <v>21</v>
      </c>
      <c r="AJ52" s="2">
        <v>23</v>
      </c>
      <c r="AK52" s="29">
        <f t="shared" si="2"/>
        <v>91.304347826086953</v>
      </c>
      <c r="AL52" s="2">
        <v>47</v>
      </c>
      <c r="AM52" s="29">
        <f t="shared" si="3"/>
        <v>44.680851063829785</v>
      </c>
    </row>
    <row r="53" spans="1:39" x14ac:dyDescent="0.3">
      <c r="A53" s="2" t="s">
        <v>46</v>
      </c>
      <c r="B53" s="2" t="s">
        <v>245</v>
      </c>
      <c r="C53" s="2" t="s">
        <v>245</v>
      </c>
      <c r="D53" s="2" t="s">
        <v>246</v>
      </c>
      <c r="E53" s="2" t="s">
        <v>50</v>
      </c>
      <c r="F53" s="2" t="s">
        <v>51</v>
      </c>
      <c r="G53" s="2" t="s">
        <v>83</v>
      </c>
      <c r="H53" s="2" t="s">
        <v>366</v>
      </c>
      <c r="I53" s="2" t="s">
        <v>367</v>
      </c>
      <c r="J53" s="2" t="s">
        <v>368</v>
      </c>
      <c r="K53" s="2" t="s">
        <v>259</v>
      </c>
      <c r="L53" s="2" t="s">
        <v>56</v>
      </c>
      <c r="M53" s="2" t="s">
        <v>57</v>
      </c>
      <c r="N53" s="2" t="s">
        <v>58</v>
      </c>
      <c r="O53" s="2" t="s">
        <v>59</v>
      </c>
      <c r="P53" s="2" t="s">
        <v>369</v>
      </c>
      <c r="Q53" s="2" t="s">
        <v>370</v>
      </c>
      <c r="R53" s="2" t="s">
        <v>371</v>
      </c>
      <c r="S53" s="2" t="s">
        <v>370</v>
      </c>
      <c r="T53" s="2">
        <v>103</v>
      </c>
      <c r="U53" s="3">
        <v>26</v>
      </c>
      <c r="V53" s="3">
        <v>77</v>
      </c>
      <c r="W53" s="2">
        <v>60</v>
      </c>
      <c r="X53" s="2">
        <v>10</v>
      </c>
      <c r="Y53" s="2">
        <v>50</v>
      </c>
      <c r="Z53" s="2">
        <v>37</v>
      </c>
      <c r="AA53" s="2">
        <v>6</v>
      </c>
      <c r="AB53" s="29">
        <f t="shared" si="0"/>
        <v>5.825242718446602</v>
      </c>
      <c r="AC53" s="2">
        <v>118</v>
      </c>
      <c r="AD53" s="2">
        <v>47</v>
      </c>
      <c r="AE53" s="2">
        <v>24</v>
      </c>
      <c r="AF53" s="2">
        <v>121</v>
      </c>
      <c r="AG53" s="2">
        <f t="shared" si="1"/>
        <v>26</v>
      </c>
      <c r="AH53" s="29">
        <f t="shared" si="4"/>
        <v>21.487603305785125</v>
      </c>
      <c r="AI53" s="2">
        <v>24</v>
      </c>
      <c r="AJ53" s="2">
        <v>26</v>
      </c>
      <c r="AK53" s="29">
        <f t="shared" si="2"/>
        <v>92.307692307692307</v>
      </c>
      <c r="AL53" s="2">
        <v>58</v>
      </c>
      <c r="AM53" s="29">
        <f t="shared" si="3"/>
        <v>41.379310344827587</v>
      </c>
    </row>
    <row r="54" spans="1:39" x14ac:dyDescent="0.3">
      <c r="A54" s="2" t="s">
        <v>46</v>
      </c>
      <c r="B54" s="2" t="s">
        <v>245</v>
      </c>
      <c r="C54" s="2" t="s">
        <v>245</v>
      </c>
      <c r="D54" s="2" t="s">
        <v>246</v>
      </c>
      <c r="E54" s="2" t="s">
        <v>50</v>
      </c>
      <c r="F54" s="2" t="s">
        <v>51</v>
      </c>
      <c r="G54" s="2" t="s">
        <v>372</v>
      </c>
      <c r="H54" s="2" t="s">
        <v>373</v>
      </c>
      <c r="I54" s="2" t="s">
        <v>374</v>
      </c>
      <c r="J54" s="2" t="s">
        <v>375</v>
      </c>
      <c r="K54" s="2" t="s">
        <v>376</v>
      </c>
      <c r="L54" s="2" t="s">
        <v>56</v>
      </c>
      <c r="M54" s="2" t="s">
        <v>57</v>
      </c>
      <c r="N54" s="2" t="s">
        <v>58</v>
      </c>
      <c r="O54" s="2" t="s">
        <v>59</v>
      </c>
      <c r="P54" s="2" t="s">
        <v>377</v>
      </c>
      <c r="Q54" s="2" t="s">
        <v>378</v>
      </c>
      <c r="R54" s="2" t="s">
        <v>379</v>
      </c>
      <c r="S54" s="2" t="s">
        <v>378</v>
      </c>
      <c r="T54" s="2">
        <v>63</v>
      </c>
      <c r="U54" s="3">
        <v>39</v>
      </c>
      <c r="V54" s="3">
        <v>24</v>
      </c>
      <c r="W54" s="2">
        <v>55</v>
      </c>
      <c r="X54" s="2">
        <v>36</v>
      </c>
      <c r="Y54" s="2">
        <v>19</v>
      </c>
      <c r="Z54" s="2">
        <v>2</v>
      </c>
      <c r="AA54" s="2">
        <v>6</v>
      </c>
      <c r="AB54" s="29">
        <f t="shared" si="0"/>
        <v>9.5238095238095237</v>
      </c>
      <c r="AC54" s="2">
        <v>82</v>
      </c>
      <c r="AD54" s="2">
        <v>48</v>
      </c>
      <c r="AE54" s="2">
        <v>28</v>
      </c>
      <c r="AF54" s="2">
        <v>69</v>
      </c>
      <c r="AG54" s="2">
        <f t="shared" si="1"/>
        <v>7</v>
      </c>
      <c r="AH54" s="29">
        <f t="shared" si="4"/>
        <v>10.144927536231885</v>
      </c>
      <c r="AI54" s="2">
        <v>28</v>
      </c>
      <c r="AJ54" s="2">
        <v>31</v>
      </c>
      <c r="AK54" s="29">
        <f t="shared" si="2"/>
        <v>90.322580645161281</v>
      </c>
      <c r="AL54" s="2">
        <v>32</v>
      </c>
      <c r="AM54" s="29">
        <f t="shared" si="3"/>
        <v>87.5</v>
      </c>
    </row>
    <row r="55" spans="1:39" x14ac:dyDescent="0.3">
      <c r="A55" s="2" t="s">
        <v>46</v>
      </c>
      <c r="B55" s="2" t="s">
        <v>245</v>
      </c>
      <c r="C55" s="2" t="s">
        <v>245</v>
      </c>
      <c r="D55" s="2" t="s">
        <v>246</v>
      </c>
      <c r="E55" s="2" t="s">
        <v>50</v>
      </c>
      <c r="F55" s="2" t="s">
        <v>51</v>
      </c>
      <c r="G55" s="2" t="s">
        <v>380</v>
      </c>
      <c r="H55" s="2" t="s">
        <v>381</v>
      </c>
      <c r="I55" s="2" t="s">
        <v>382</v>
      </c>
      <c r="J55" s="2" t="s">
        <v>383</v>
      </c>
      <c r="K55" s="2" t="s">
        <v>384</v>
      </c>
      <c r="L55" s="2" t="s">
        <v>56</v>
      </c>
      <c r="M55" s="2" t="s">
        <v>57</v>
      </c>
      <c r="N55" s="2" t="s">
        <v>58</v>
      </c>
      <c r="O55" s="2" t="s">
        <v>59</v>
      </c>
      <c r="P55" s="2" t="s">
        <v>385</v>
      </c>
      <c r="Q55" s="2" t="s">
        <v>386</v>
      </c>
      <c r="R55" s="2" t="s">
        <v>387</v>
      </c>
      <c r="S55" s="2" t="s">
        <v>386</v>
      </c>
      <c r="T55" s="2">
        <v>61</v>
      </c>
      <c r="U55" s="3">
        <v>23</v>
      </c>
      <c r="V55" s="3">
        <v>38</v>
      </c>
      <c r="W55" s="2">
        <v>27</v>
      </c>
      <c r="X55" s="2">
        <v>11</v>
      </c>
      <c r="Y55" s="2">
        <v>16</v>
      </c>
      <c r="Z55" s="2">
        <v>13</v>
      </c>
      <c r="AA55" s="2">
        <v>21</v>
      </c>
      <c r="AB55" s="29">
        <f t="shared" si="0"/>
        <v>34.42622950819672</v>
      </c>
      <c r="AC55" s="2">
        <v>78</v>
      </c>
      <c r="AD55" s="2">
        <v>32</v>
      </c>
      <c r="AE55" s="2">
        <v>13</v>
      </c>
      <c r="AF55" s="2">
        <v>68</v>
      </c>
      <c r="AG55" s="2">
        <f t="shared" si="1"/>
        <v>9</v>
      </c>
      <c r="AH55" s="29">
        <f t="shared" si="4"/>
        <v>13.23529411764706</v>
      </c>
      <c r="AI55" s="2">
        <v>13</v>
      </c>
      <c r="AJ55" s="2">
        <v>15</v>
      </c>
      <c r="AK55" s="29">
        <f t="shared" si="2"/>
        <v>86.666666666666671</v>
      </c>
      <c r="AL55" s="2">
        <v>29</v>
      </c>
      <c r="AM55" s="29">
        <f t="shared" si="3"/>
        <v>44.827586206896555</v>
      </c>
    </row>
    <row r="56" spans="1:39" x14ac:dyDescent="0.3">
      <c r="A56" s="2" t="s">
        <v>46</v>
      </c>
      <c r="B56" s="2" t="s">
        <v>245</v>
      </c>
      <c r="C56" s="2" t="s">
        <v>245</v>
      </c>
      <c r="D56" s="2" t="s">
        <v>246</v>
      </c>
      <c r="E56" s="2" t="s">
        <v>82</v>
      </c>
      <c r="F56" s="2" t="s">
        <v>82</v>
      </c>
      <c r="G56" s="2" t="s">
        <v>83</v>
      </c>
      <c r="H56" s="2" t="s">
        <v>388</v>
      </c>
      <c r="I56" s="2" t="s">
        <v>300</v>
      </c>
      <c r="J56" s="2" t="s">
        <v>101</v>
      </c>
      <c r="K56" s="2" t="s">
        <v>389</v>
      </c>
      <c r="L56" s="2" t="s">
        <v>56</v>
      </c>
      <c r="M56" s="2" t="s">
        <v>57</v>
      </c>
      <c r="N56" s="2" t="s">
        <v>77</v>
      </c>
      <c r="O56" s="2" t="s">
        <v>78</v>
      </c>
      <c r="P56" s="2" t="s">
        <v>390</v>
      </c>
      <c r="Q56" s="2" t="s">
        <v>391</v>
      </c>
      <c r="R56" s="2" t="s">
        <v>392</v>
      </c>
      <c r="S56" s="2" t="s">
        <v>391</v>
      </c>
      <c r="T56" s="2">
        <v>29</v>
      </c>
      <c r="U56" s="3">
        <v>0</v>
      </c>
      <c r="V56" s="3">
        <v>29</v>
      </c>
      <c r="W56" s="2">
        <v>28</v>
      </c>
      <c r="X56" s="2">
        <v>0</v>
      </c>
      <c r="Y56" s="2">
        <v>28</v>
      </c>
      <c r="Z56" s="2">
        <v>1</v>
      </c>
      <c r="AA56" s="2">
        <v>0</v>
      </c>
      <c r="AB56" s="29">
        <f t="shared" si="0"/>
        <v>0</v>
      </c>
      <c r="AC56" s="2">
        <v>30</v>
      </c>
      <c r="AD56" s="2">
        <v>16</v>
      </c>
      <c r="AE56" s="2">
        <v>5</v>
      </c>
      <c r="AF56" s="2">
        <v>20</v>
      </c>
      <c r="AG56" s="2">
        <f t="shared" si="1"/>
        <v>1</v>
      </c>
      <c r="AH56" s="29">
        <f t="shared" si="4"/>
        <v>5</v>
      </c>
      <c r="AI56" s="2">
        <v>5</v>
      </c>
      <c r="AJ56" s="2">
        <v>7</v>
      </c>
      <c r="AK56" s="29">
        <f t="shared" si="2"/>
        <v>71.428571428571431</v>
      </c>
      <c r="AL56" s="2">
        <v>0</v>
      </c>
      <c r="AM56" s="29" t="e">
        <f t="shared" si="3"/>
        <v>#DIV/0!</v>
      </c>
    </row>
    <row r="57" spans="1:39" x14ac:dyDescent="0.3">
      <c r="A57" s="2" t="s">
        <v>46</v>
      </c>
      <c r="B57" s="2" t="s">
        <v>245</v>
      </c>
      <c r="C57" s="2" t="s">
        <v>245</v>
      </c>
      <c r="D57" s="2" t="s">
        <v>246</v>
      </c>
      <c r="E57" s="2" t="s">
        <v>50</v>
      </c>
      <c r="F57" s="2" t="s">
        <v>51</v>
      </c>
      <c r="G57" s="2" t="s">
        <v>83</v>
      </c>
      <c r="H57" s="2" t="s">
        <v>393</v>
      </c>
      <c r="I57" s="2" t="s">
        <v>394</v>
      </c>
      <c r="J57" s="2" t="s">
        <v>54</v>
      </c>
      <c r="K57" s="2" t="s">
        <v>395</v>
      </c>
      <c r="L57" s="2" t="s">
        <v>56</v>
      </c>
      <c r="M57" s="2" t="s">
        <v>57</v>
      </c>
      <c r="N57" s="2" t="s">
        <v>58</v>
      </c>
      <c r="O57" s="2" t="s">
        <v>59</v>
      </c>
      <c r="P57" s="2" t="s">
        <v>396</v>
      </c>
      <c r="Q57" s="2" t="s">
        <v>397</v>
      </c>
      <c r="R57" s="2" t="s">
        <v>398</v>
      </c>
      <c r="S57" s="2" t="s">
        <v>397</v>
      </c>
      <c r="T57" s="2">
        <v>23</v>
      </c>
      <c r="U57" s="3">
        <v>0</v>
      </c>
      <c r="V57" s="3">
        <v>23</v>
      </c>
      <c r="W57" s="2">
        <v>23</v>
      </c>
      <c r="X57" s="2">
        <v>0</v>
      </c>
      <c r="Y57" s="2">
        <v>23</v>
      </c>
      <c r="Z57" s="2">
        <v>0</v>
      </c>
      <c r="AA57" s="2">
        <v>0</v>
      </c>
      <c r="AB57" s="29">
        <f t="shared" si="0"/>
        <v>0</v>
      </c>
      <c r="AC57" s="2">
        <v>17</v>
      </c>
      <c r="AD57" s="2">
        <v>0</v>
      </c>
      <c r="AE57" s="2">
        <v>6</v>
      </c>
      <c r="AF57" s="2">
        <v>24</v>
      </c>
      <c r="AG57" s="2">
        <f t="shared" si="1"/>
        <v>1</v>
      </c>
      <c r="AH57" s="29">
        <f t="shared" si="4"/>
        <v>4.1666666666666661</v>
      </c>
      <c r="AI57" s="2">
        <v>6</v>
      </c>
      <c r="AJ57" s="2">
        <v>0</v>
      </c>
      <c r="AK57" s="29" t="e">
        <f t="shared" si="2"/>
        <v>#DIV/0!</v>
      </c>
      <c r="AL57" s="2">
        <v>0</v>
      </c>
      <c r="AM57" s="29" t="e">
        <f t="shared" si="3"/>
        <v>#DIV/0!</v>
      </c>
    </row>
    <row r="58" spans="1:39" x14ac:dyDescent="0.3">
      <c r="A58" s="2" t="s">
        <v>46</v>
      </c>
      <c r="B58" s="2" t="s">
        <v>245</v>
      </c>
      <c r="C58" s="2" t="s">
        <v>245</v>
      </c>
      <c r="D58" s="2" t="s">
        <v>246</v>
      </c>
      <c r="E58" s="2" t="s">
        <v>50</v>
      </c>
      <c r="F58" s="2" t="s">
        <v>51</v>
      </c>
      <c r="G58" s="2" t="s">
        <v>329</v>
      </c>
      <c r="H58" s="2" t="s">
        <v>399</v>
      </c>
      <c r="I58" s="2" t="s">
        <v>400</v>
      </c>
      <c r="J58" s="2" t="s">
        <v>272</v>
      </c>
      <c r="K58" s="2" t="s">
        <v>401</v>
      </c>
      <c r="L58" s="2" t="s">
        <v>56</v>
      </c>
      <c r="M58" s="2" t="s">
        <v>57</v>
      </c>
      <c r="N58" s="2" t="s">
        <v>58</v>
      </c>
      <c r="O58" s="2" t="s">
        <v>59</v>
      </c>
      <c r="P58" s="2" t="s">
        <v>402</v>
      </c>
      <c r="Q58" s="2" t="s">
        <v>403</v>
      </c>
      <c r="R58" s="2" t="s">
        <v>404</v>
      </c>
      <c r="S58" s="2" t="s">
        <v>403</v>
      </c>
      <c r="T58" s="2">
        <v>68</v>
      </c>
      <c r="U58" s="3">
        <v>13</v>
      </c>
      <c r="V58" s="3">
        <v>55</v>
      </c>
      <c r="W58" s="2">
        <v>49</v>
      </c>
      <c r="X58" s="2">
        <v>9</v>
      </c>
      <c r="Y58" s="2">
        <v>40</v>
      </c>
      <c r="Z58" s="2">
        <v>0</v>
      </c>
      <c r="AA58" s="2">
        <v>19</v>
      </c>
      <c r="AB58" s="29">
        <f t="shared" si="0"/>
        <v>27.941176470588236</v>
      </c>
      <c r="AC58" s="2">
        <v>68</v>
      </c>
      <c r="AD58" s="2">
        <v>30</v>
      </c>
      <c r="AE58" s="2">
        <v>20</v>
      </c>
      <c r="AF58" s="2">
        <v>69</v>
      </c>
      <c r="AG58" s="2">
        <f t="shared" si="1"/>
        <v>11</v>
      </c>
      <c r="AH58" s="29">
        <f t="shared" si="4"/>
        <v>15.942028985507244</v>
      </c>
      <c r="AI58" s="2">
        <v>20</v>
      </c>
      <c r="AJ58" s="2">
        <v>20</v>
      </c>
      <c r="AK58" s="29">
        <f t="shared" si="2"/>
        <v>100</v>
      </c>
      <c r="AL58" s="2">
        <v>25</v>
      </c>
      <c r="AM58" s="29">
        <f t="shared" si="3"/>
        <v>80</v>
      </c>
    </row>
    <row r="59" spans="1:39" x14ac:dyDescent="0.3">
      <c r="A59" s="2" t="s">
        <v>46</v>
      </c>
      <c r="B59" s="2" t="s">
        <v>245</v>
      </c>
      <c r="C59" s="2" t="s">
        <v>245</v>
      </c>
      <c r="D59" s="2" t="s">
        <v>246</v>
      </c>
      <c r="E59" s="2" t="s">
        <v>50</v>
      </c>
      <c r="F59" s="2" t="s">
        <v>51</v>
      </c>
      <c r="G59" s="2" t="s">
        <v>405</v>
      </c>
      <c r="H59" s="2" t="s">
        <v>350</v>
      </c>
      <c r="I59" s="2" t="s">
        <v>406</v>
      </c>
      <c r="J59" s="2" t="s">
        <v>312</v>
      </c>
      <c r="K59" s="2" t="s">
        <v>407</v>
      </c>
      <c r="L59" s="2" t="s">
        <v>56</v>
      </c>
      <c r="M59" s="2" t="s">
        <v>57</v>
      </c>
      <c r="N59" s="2" t="s">
        <v>58</v>
      </c>
      <c r="O59" s="2" t="s">
        <v>59</v>
      </c>
      <c r="P59" s="2" t="s">
        <v>408</v>
      </c>
      <c r="Q59" s="2" t="s">
        <v>409</v>
      </c>
      <c r="R59" s="2" t="s">
        <v>410</v>
      </c>
      <c r="S59" s="2" t="s">
        <v>411</v>
      </c>
      <c r="T59" s="2">
        <v>34</v>
      </c>
      <c r="U59" s="3">
        <v>19</v>
      </c>
      <c r="V59" s="3">
        <v>15</v>
      </c>
      <c r="W59" s="2">
        <v>34</v>
      </c>
      <c r="X59" s="2">
        <v>19</v>
      </c>
      <c r="Y59" s="2">
        <v>15</v>
      </c>
      <c r="Z59" s="2">
        <v>0</v>
      </c>
      <c r="AA59" s="2">
        <v>0</v>
      </c>
      <c r="AB59" s="29">
        <f t="shared" si="0"/>
        <v>0</v>
      </c>
      <c r="AC59" s="2">
        <v>34</v>
      </c>
      <c r="AD59" s="2">
        <v>10</v>
      </c>
      <c r="AE59" s="2">
        <v>0</v>
      </c>
      <c r="AF59" s="2">
        <v>0</v>
      </c>
      <c r="AG59" s="2">
        <f t="shared" si="1"/>
        <v>-24</v>
      </c>
      <c r="AH59" s="29" t="e">
        <f t="shared" si="4"/>
        <v>#DIV/0!</v>
      </c>
      <c r="AI59" s="2">
        <v>0</v>
      </c>
      <c r="AJ59" s="2">
        <v>0</v>
      </c>
      <c r="AK59" s="29" t="e">
        <f t="shared" si="2"/>
        <v>#DIV/0!</v>
      </c>
      <c r="AL59" s="2">
        <v>0</v>
      </c>
      <c r="AM59" s="29" t="e">
        <f t="shared" si="3"/>
        <v>#DIV/0!</v>
      </c>
    </row>
    <row r="60" spans="1:39" x14ac:dyDescent="0.3">
      <c r="A60" s="2" t="s">
        <v>46</v>
      </c>
      <c r="B60" s="2" t="s">
        <v>47</v>
      </c>
      <c r="C60" s="2" t="s">
        <v>48</v>
      </c>
      <c r="D60" s="2" t="s">
        <v>49</v>
      </c>
      <c r="E60" s="2" t="s">
        <v>125</v>
      </c>
      <c r="F60" s="2" t="s">
        <v>412</v>
      </c>
      <c r="G60" s="2" t="s">
        <v>413</v>
      </c>
      <c r="H60" s="2" t="s">
        <v>414</v>
      </c>
      <c r="I60" s="2" t="s">
        <v>201</v>
      </c>
      <c r="K60" s="2" t="s">
        <v>415</v>
      </c>
      <c r="L60" s="2" t="s">
        <v>56</v>
      </c>
      <c r="M60" s="2" t="s">
        <v>67</v>
      </c>
      <c r="N60" s="2" t="s">
        <v>58</v>
      </c>
      <c r="O60" s="2" t="s">
        <v>59</v>
      </c>
      <c r="P60" s="2" t="s">
        <v>416</v>
      </c>
      <c r="Q60" s="2" t="s">
        <v>417</v>
      </c>
      <c r="R60" s="2" t="s">
        <v>418</v>
      </c>
      <c r="S60" s="2" t="s">
        <v>417</v>
      </c>
      <c r="T60" s="2">
        <v>60</v>
      </c>
      <c r="U60" s="3">
        <v>30</v>
      </c>
      <c r="V60" s="3">
        <v>30</v>
      </c>
      <c r="W60" s="2">
        <v>36</v>
      </c>
      <c r="X60" s="2">
        <v>16</v>
      </c>
      <c r="Y60" s="2">
        <v>20</v>
      </c>
      <c r="Z60" s="2">
        <v>8</v>
      </c>
      <c r="AA60" s="2">
        <v>16</v>
      </c>
      <c r="AB60" s="29">
        <f t="shared" si="0"/>
        <v>26.666666666666668</v>
      </c>
      <c r="AC60" s="2">
        <v>164</v>
      </c>
      <c r="AD60" s="2">
        <v>111</v>
      </c>
      <c r="AE60" s="2">
        <v>0</v>
      </c>
      <c r="AF60" s="2">
        <v>60</v>
      </c>
      <c r="AG60" s="2">
        <f t="shared" si="1"/>
        <v>7</v>
      </c>
      <c r="AH60" s="29">
        <f t="shared" si="4"/>
        <v>11.666666666666666</v>
      </c>
      <c r="AI60" s="2">
        <v>0</v>
      </c>
      <c r="AJ60" s="2">
        <v>0</v>
      </c>
      <c r="AK60" s="29" t="e">
        <f t="shared" si="2"/>
        <v>#DIV/0!</v>
      </c>
      <c r="AL60" s="2">
        <v>0</v>
      </c>
      <c r="AM60" s="29" t="e">
        <f t="shared" si="3"/>
        <v>#DIV/0!</v>
      </c>
    </row>
    <row r="61" spans="1:39" x14ac:dyDescent="0.3">
      <c r="A61" s="2" t="s">
        <v>46</v>
      </c>
      <c r="B61" s="2" t="s">
        <v>47</v>
      </c>
      <c r="C61" s="2" t="s">
        <v>48</v>
      </c>
      <c r="D61" s="2" t="s">
        <v>49</v>
      </c>
      <c r="E61" s="2" t="s">
        <v>82</v>
      </c>
      <c r="F61" s="2" t="s">
        <v>419</v>
      </c>
      <c r="H61" s="2" t="s">
        <v>420</v>
      </c>
      <c r="I61" s="2" t="s">
        <v>421</v>
      </c>
      <c r="K61" s="2" t="s">
        <v>422</v>
      </c>
      <c r="L61" s="2" t="s">
        <v>56</v>
      </c>
      <c r="M61" s="2" t="s">
        <v>67</v>
      </c>
      <c r="N61" s="2" t="s">
        <v>77</v>
      </c>
      <c r="O61" s="2" t="s">
        <v>78</v>
      </c>
      <c r="P61" s="2" t="s">
        <v>423</v>
      </c>
      <c r="Q61" s="2" t="s">
        <v>424</v>
      </c>
      <c r="R61" s="2" t="s">
        <v>425</v>
      </c>
      <c r="S61" s="2" t="s">
        <v>424</v>
      </c>
      <c r="T61" s="2">
        <v>64</v>
      </c>
      <c r="U61" s="3">
        <v>30</v>
      </c>
      <c r="V61" s="3">
        <v>34</v>
      </c>
      <c r="W61" s="2">
        <v>44</v>
      </c>
      <c r="X61" s="2">
        <v>19</v>
      </c>
      <c r="Y61" s="2">
        <v>25</v>
      </c>
      <c r="Z61" s="2">
        <v>19</v>
      </c>
      <c r="AA61" s="2">
        <v>1</v>
      </c>
      <c r="AB61" s="29">
        <f t="shared" si="0"/>
        <v>1.5625</v>
      </c>
      <c r="AC61" s="2">
        <v>115</v>
      </c>
      <c r="AD61" s="2">
        <v>51</v>
      </c>
      <c r="AE61" s="2">
        <v>10</v>
      </c>
      <c r="AF61" s="2">
        <v>45</v>
      </c>
      <c r="AG61" s="2">
        <f t="shared" si="1"/>
        <v>-29</v>
      </c>
      <c r="AH61" s="29">
        <f t="shared" si="4"/>
        <v>-64.444444444444443</v>
      </c>
      <c r="AI61" s="2">
        <v>10</v>
      </c>
      <c r="AJ61" s="2">
        <v>0</v>
      </c>
      <c r="AK61" s="29" t="e">
        <f t="shared" si="2"/>
        <v>#DIV/0!</v>
      </c>
      <c r="AL61" s="2">
        <v>0</v>
      </c>
      <c r="AM61" s="29" t="e">
        <f t="shared" si="3"/>
        <v>#DIV/0!</v>
      </c>
    </row>
    <row r="62" spans="1:39" x14ac:dyDescent="0.3">
      <c r="A62" s="2" t="s">
        <v>46</v>
      </c>
      <c r="B62" s="2" t="s">
        <v>47</v>
      </c>
      <c r="C62" s="2" t="s">
        <v>48</v>
      </c>
      <c r="D62" s="2" t="s">
        <v>49</v>
      </c>
      <c r="E62" s="2" t="s">
        <v>89</v>
      </c>
      <c r="F62" s="2" t="s">
        <v>90</v>
      </c>
      <c r="G62" s="2" t="s">
        <v>426</v>
      </c>
      <c r="H62" s="2" t="s">
        <v>427</v>
      </c>
      <c r="I62" s="2" t="s">
        <v>428</v>
      </c>
      <c r="K62" s="2" t="s">
        <v>429</v>
      </c>
      <c r="L62" s="2" t="s">
        <v>56</v>
      </c>
      <c r="M62" s="2" t="s">
        <v>57</v>
      </c>
      <c r="N62" s="2" t="s">
        <v>58</v>
      </c>
      <c r="O62" s="2" t="s">
        <v>59</v>
      </c>
      <c r="P62" s="2" t="s">
        <v>430</v>
      </c>
      <c r="Q62" s="2" t="s">
        <v>431</v>
      </c>
      <c r="R62" s="2" t="s">
        <v>432</v>
      </c>
      <c r="S62" s="2" t="s">
        <v>431</v>
      </c>
      <c r="T62" s="2">
        <v>93</v>
      </c>
      <c r="U62" s="3">
        <v>59</v>
      </c>
      <c r="V62" s="3">
        <v>34</v>
      </c>
      <c r="W62" s="2">
        <v>29</v>
      </c>
      <c r="X62" s="2">
        <v>14</v>
      </c>
      <c r="Y62" s="2">
        <v>15</v>
      </c>
      <c r="Z62" s="2">
        <v>8</v>
      </c>
      <c r="AA62" s="2">
        <v>56</v>
      </c>
      <c r="AB62" s="29">
        <f t="shared" si="0"/>
        <v>60.215053763440864</v>
      </c>
      <c r="AC62" s="2">
        <v>219</v>
      </c>
      <c r="AD62" s="2">
        <v>143</v>
      </c>
      <c r="AE62" s="2">
        <v>0</v>
      </c>
      <c r="AF62" s="2">
        <v>95</v>
      </c>
      <c r="AG62" s="2">
        <f t="shared" si="1"/>
        <v>19</v>
      </c>
      <c r="AH62" s="29">
        <f t="shared" si="4"/>
        <v>20</v>
      </c>
      <c r="AI62" s="2">
        <v>0</v>
      </c>
      <c r="AJ62" s="2">
        <v>0</v>
      </c>
      <c r="AK62" s="29" t="e">
        <f t="shared" si="2"/>
        <v>#DIV/0!</v>
      </c>
      <c r="AL62" s="2">
        <v>0</v>
      </c>
      <c r="AM62" s="29" t="e">
        <f t="shared" si="3"/>
        <v>#DIV/0!</v>
      </c>
    </row>
    <row r="63" spans="1:39" x14ac:dyDescent="0.3">
      <c r="A63" s="2" t="s">
        <v>433</v>
      </c>
      <c r="B63" s="2" t="s">
        <v>47</v>
      </c>
      <c r="C63" s="2" t="s">
        <v>48</v>
      </c>
      <c r="D63" s="2" t="s">
        <v>49</v>
      </c>
      <c r="E63" s="2" t="s">
        <v>50</v>
      </c>
      <c r="F63" s="2" t="s">
        <v>51</v>
      </c>
      <c r="G63" s="2" t="s">
        <v>434</v>
      </c>
      <c r="H63" s="2" t="s">
        <v>435</v>
      </c>
      <c r="I63" s="2" t="s">
        <v>436</v>
      </c>
      <c r="J63" s="2" t="s">
        <v>437</v>
      </c>
      <c r="K63" s="2" t="s">
        <v>438</v>
      </c>
      <c r="L63" s="2" t="s">
        <v>56</v>
      </c>
      <c r="M63" s="2" t="s">
        <v>57</v>
      </c>
      <c r="N63" s="2" t="s">
        <v>58</v>
      </c>
      <c r="O63" s="2" t="s">
        <v>59</v>
      </c>
      <c r="P63" s="2" t="s">
        <v>439</v>
      </c>
      <c r="Q63" s="2" t="s">
        <v>440</v>
      </c>
      <c r="R63" s="2" t="s">
        <v>441</v>
      </c>
      <c r="S63" s="2" t="s">
        <v>440</v>
      </c>
      <c r="T63" s="2">
        <v>143</v>
      </c>
      <c r="U63" s="3">
        <v>38</v>
      </c>
      <c r="V63" s="3">
        <v>105</v>
      </c>
      <c r="W63" s="2">
        <v>138</v>
      </c>
      <c r="X63" s="2">
        <v>36</v>
      </c>
      <c r="Y63" s="2">
        <v>102</v>
      </c>
      <c r="Z63" s="2">
        <v>0</v>
      </c>
      <c r="AA63" s="2">
        <v>5</v>
      </c>
      <c r="AB63" s="29">
        <f t="shared" si="0"/>
        <v>3.4965034965034967</v>
      </c>
      <c r="AC63" s="2">
        <v>143</v>
      </c>
      <c r="AD63" s="2">
        <v>52</v>
      </c>
      <c r="AE63" s="2">
        <v>47</v>
      </c>
      <c r="AF63" s="2">
        <v>148</v>
      </c>
      <c r="AG63" s="2">
        <f t="shared" si="1"/>
        <v>10</v>
      </c>
      <c r="AH63" s="29">
        <f t="shared" si="4"/>
        <v>6.756756756756757</v>
      </c>
      <c r="AI63" s="2">
        <v>47</v>
      </c>
      <c r="AJ63" s="2">
        <v>47</v>
      </c>
      <c r="AK63" s="29">
        <f t="shared" si="2"/>
        <v>100</v>
      </c>
      <c r="AL63" s="2">
        <v>0</v>
      </c>
      <c r="AM63" s="29" t="e">
        <f t="shared" si="3"/>
        <v>#DIV/0!</v>
      </c>
    </row>
    <row r="64" spans="1:39" x14ac:dyDescent="0.3">
      <c r="A64" s="2" t="s">
        <v>433</v>
      </c>
      <c r="B64" s="2" t="s">
        <v>47</v>
      </c>
      <c r="C64" s="2" t="s">
        <v>48</v>
      </c>
      <c r="D64" s="2" t="s">
        <v>49</v>
      </c>
      <c r="E64" s="2" t="s">
        <v>82</v>
      </c>
      <c r="F64" s="2" t="s">
        <v>82</v>
      </c>
      <c r="G64" s="2" t="s">
        <v>442</v>
      </c>
      <c r="H64" s="2" t="s">
        <v>443</v>
      </c>
      <c r="I64" s="2" t="s">
        <v>382</v>
      </c>
      <c r="J64" s="2" t="s">
        <v>444</v>
      </c>
      <c r="K64" s="2" t="s">
        <v>445</v>
      </c>
      <c r="L64" s="2" t="s">
        <v>56</v>
      </c>
      <c r="M64" s="2" t="s">
        <v>57</v>
      </c>
      <c r="N64" s="2" t="s">
        <v>77</v>
      </c>
      <c r="O64" s="2" t="s">
        <v>78</v>
      </c>
      <c r="P64" s="2" t="s">
        <v>446</v>
      </c>
      <c r="Q64" s="2" t="s">
        <v>447</v>
      </c>
      <c r="R64" s="2" t="s">
        <v>448</v>
      </c>
      <c r="S64" s="2" t="s">
        <v>447</v>
      </c>
      <c r="T64" s="2">
        <v>44</v>
      </c>
      <c r="U64" s="3">
        <v>30</v>
      </c>
      <c r="V64" s="3">
        <v>14</v>
      </c>
      <c r="W64" s="2">
        <v>0</v>
      </c>
      <c r="X64" s="2">
        <v>0</v>
      </c>
      <c r="Y64" s="2">
        <v>0</v>
      </c>
      <c r="Z64" s="2">
        <v>0</v>
      </c>
      <c r="AA64" s="2">
        <v>44</v>
      </c>
      <c r="AB64" s="29">
        <f t="shared" si="0"/>
        <v>100</v>
      </c>
      <c r="AC64" s="2">
        <v>44</v>
      </c>
      <c r="AD64" s="2">
        <v>7</v>
      </c>
      <c r="AE64" s="2">
        <v>0</v>
      </c>
      <c r="AF64" s="2">
        <v>0</v>
      </c>
      <c r="AG64" s="2">
        <f t="shared" si="1"/>
        <v>-37</v>
      </c>
      <c r="AH64" s="29" t="e">
        <f t="shared" si="4"/>
        <v>#DIV/0!</v>
      </c>
      <c r="AI64" s="2">
        <v>0</v>
      </c>
      <c r="AJ64" s="2">
        <v>0</v>
      </c>
      <c r="AK64" s="29" t="e">
        <f t="shared" si="2"/>
        <v>#DIV/0!</v>
      </c>
      <c r="AL64" s="2">
        <v>0</v>
      </c>
      <c r="AM64" s="29" t="e">
        <f t="shared" si="3"/>
        <v>#DIV/0!</v>
      </c>
    </row>
    <row r="65" spans="1:39" x14ac:dyDescent="0.3">
      <c r="A65" s="2" t="s">
        <v>433</v>
      </c>
      <c r="B65" s="2" t="s">
        <v>47</v>
      </c>
      <c r="C65" s="2" t="s">
        <v>48</v>
      </c>
      <c r="D65" s="2" t="s">
        <v>49</v>
      </c>
      <c r="E65" s="2" t="s">
        <v>50</v>
      </c>
      <c r="F65" s="2" t="s">
        <v>63</v>
      </c>
      <c r="H65" s="2" t="s">
        <v>64</v>
      </c>
      <c r="J65" s="2" t="s">
        <v>449</v>
      </c>
      <c r="K65" s="2" t="s">
        <v>450</v>
      </c>
      <c r="L65" s="2" t="s">
        <v>56</v>
      </c>
      <c r="M65" s="2" t="s">
        <v>67</v>
      </c>
      <c r="N65" s="2" t="s">
        <v>58</v>
      </c>
      <c r="O65" s="2" t="s">
        <v>59</v>
      </c>
      <c r="P65" s="2" t="s">
        <v>451</v>
      </c>
      <c r="Q65" s="2" t="s">
        <v>452</v>
      </c>
      <c r="R65" s="2" t="s">
        <v>453</v>
      </c>
      <c r="S65" s="2" t="s">
        <v>452</v>
      </c>
      <c r="T65" s="2">
        <v>57</v>
      </c>
      <c r="U65" s="3">
        <v>33</v>
      </c>
      <c r="V65" s="3">
        <v>24</v>
      </c>
      <c r="W65" s="2">
        <v>57</v>
      </c>
      <c r="X65" s="2">
        <v>33</v>
      </c>
      <c r="Y65" s="2">
        <v>24</v>
      </c>
      <c r="Z65" s="2">
        <v>0</v>
      </c>
      <c r="AA65" s="2">
        <v>0</v>
      </c>
      <c r="AB65" s="29">
        <f t="shared" si="0"/>
        <v>0</v>
      </c>
      <c r="AC65" s="2">
        <v>61</v>
      </c>
      <c r="AD65" s="2">
        <v>4</v>
      </c>
      <c r="AE65" s="2">
        <v>0</v>
      </c>
      <c r="AF65" s="2">
        <v>0</v>
      </c>
      <c r="AG65" s="2">
        <f t="shared" si="1"/>
        <v>-57</v>
      </c>
      <c r="AH65" s="29" t="e">
        <f t="shared" si="4"/>
        <v>#DIV/0!</v>
      </c>
      <c r="AI65" s="2">
        <v>0</v>
      </c>
      <c r="AJ65" s="2">
        <v>0</v>
      </c>
      <c r="AK65" s="29" t="e">
        <f t="shared" si="2"/>
        <v>#DIV/0!</v>
      </c>
      <c r="AL65" s="2">
        <v>0</v>
      </c>
      <c r="AM65" s="29" t="e">
        <f t="shared" si="3"/>
        <v>#DIV/0!</v>
      </c>
    </row>
    <row r="66" spans="1:39" x14ac:dyDescent="0.3">
      <c r="A66" s="2" t="s">
        <v>433</v>
      </c>
      <c r="B66" s="2" t="s">
        <v>245</v>
      </c>
      <c r="C66" s="2" t="s">
        <v>245</v>
      </c>
      <c r="D66" s="2" t="s">
        <v>246</v>
      </c>
      <c r="E66" s="2" t="s">
        <v>50</v>
      </c>
      <c r="F66" s="2" t="s">
        <v>51</v>
      </c>
      <c r="G66" s="2" t="s">
        <v>454</v>
      </c>
      <c r="H66" s="2" t="s">
        <v>455</v>
      </c>
      <c r="I66" s="2" t="s">
        <v>456</v>
      </c>
      <c r="J66" s="2" t="s">
        <v>457</v>
      </c>
      <c r="K66" s="2" t="s">
        <v>458</v>
      </c>
      <c r="L66" s="2" t="s">
        <v>56</v>
      </c>
      <c r="M66" s="2" t="s">
        <v>57</v>
      </c>
      <c r="N66" s="2" t="s">
        <v>58</v>
      </c>
      <c r="O66" s="2" t="s">
        <v>59</v>
      </c>
      <c r="P66" s="2" t="s">
        <v>459</v>
      </c>
      <c r="Q66" s="2" t="s">
        <v>460</v>
      </c>
      <c r="R66" s="2" t="s">
        <v>461</v>
      </c>
      <c r="S66" s="2" t="s">
        <v>460</v>
      </c>
      <c r="T66" s="2">
        <v>25</v>
      </c>
      <c r="U66" s="3">
        <v>10</v>
      </c>
      <c r="V66" s="3">
        <v>15</v>
      </c>
      <c r="W66" s="2">
        <v>25</v>
      </c>
      <c r="X66" s="2">
        <v>10</v>
      </c>
      <c r="Y66" s="2">
        <v>15</v>
      </c>
      <c r="Z66" s="2">
        <v>0</v>
      </c>
      <c r="AA66" s="2">
        <v>0</v>
      </c>
      <c r="AB66" s="29">
        <f t="shared" si="0"/>
        <v>0</v>
      </c>
      <c r="AC66" s="2">
        <v>30</v>
      </c>
      <c r="AD66" s="2">
        <v>16</v>
      </c>
      <c r="AE66" s="2">
        <v>8</v>
      </c>
      <c r="AF66" s="2">
        <v>26</v>
      </c>
      <c r="AG66" s="2">
        <f t="shared" si="1"/>
        <v>4</v>
      </c>
      <c r="AH66" s="29">
        <f t="shared" si="4"/>
        <v>15.384615384615385</v>
      </c>
      <c r="AI66" s="2">
        <v>8</v>
      </c>
      <c r="AJ66" s="2">
        <v>8</v>
      </c>
      <c r="AK66" s="29">
        <f t="shared" si="2"/>
        <v>100</v>
      </c>
      <c r="AL66" s="2">
        <v>0</v>
      </c>
      <c r="AM66" s="29" t="e">
        <f t="shared" si="3"/>
        <v>#DIV/0!</v>
      </c>
    </row>
    <row r="67" spans="1:39" x14ac:dyDescent="0.3">
      <c r="A67" s="2" t="s">
        <v>433</v>
      </c>
      <c r="B67" s="2" t="s">
        <v>47</v>
      </c>
      <c r="C67" s="2" t="s">
        <v>96</v>
      </c>
      <c r="D67" s="2" t="s">
        <v>462</v>
      </c>
      <c r="E67" s="2" t="s">
        <v>50</v>
      </c>
      <c r="F67" s="2" t="s">
        <v>51</v>
      </c>
      <c r="G67" s="2" t="s">
        <v>463</v>
      </c>
      <c r="H67" s="2" t="s">
        <v>248</v>
      </c>
      <c r="J67" s="2" t="s">
        <v>383</v>
      </c>
      <c r="K67" s="2" t="s">
        <v>464</v>
      </c>
      <c r="L67" s="2" t="s">
        <v>56</v>
      </c>
      <c r="M67" s="2" t="s">
        <v>57</v>
      </c>
      <c r="N67" s="2" t="s">
        <v>58</v>
      </c>
      <c r="O67" s="2" t="s">
        <v>59</v>
      </c>
      <c r="P67" s="2" t="s">
        <v>465</v>
      </c>
      <c r="Q67" s="2" t="s">
        <v>466</v>
      </c>
      <c r="R67" s="2" t="s">
        <v>467</v>
      </c>
      <c r="S67" s="2" t="s">
        <v>468</v>
      </c>
      <c r="T67" s="2">
        <v>0</v>
      </c>
      <c r="U67" s="3">
        <v>0</v>
      </c>
      <c r="V67" s="3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9" t="e">
        <f t="shared" si="0"/>
        <v>#DIV/0!</v>
      </c>
      <c r="AC67" s="2">
        <v>2092</v>
      </c>
      <c r="AD67" s="2">
        <v>0</v>
      </c>
      <c r="AE67" s="2">
        <v>249</v>
      </c>
      <c r="AF67" s="2">
        <v>0</v>
      </c>
      <c r="AG67" s="2">
        <f t="shared" si="1"/>
        <v>-2341</v>
      </c>
      <c r="AH67" s="29" t="e">
        <f t="shared" si="4"/>
        <v>#DIV/0!</v>
      </c>
      <c r="AI67" s="2">
        <v>249</v>
      </c>
      <c r="AJ67" s="2">
        <v>0</v>
      </c>
      <c r="AK67" s="29" t="e">
        <f t="shared" si="2"/>
        <v>#DIV/0!</v>
      </c>
      <c r="AL67" s="2">
        <v>0</v>
      </c>
      <c r="AM67" s="29" t="e">
        <f t="shared" si="3"/>
        <v>#DIV/0!</v>
      </c>
    </row>
    <row r="68" spans="1:39" x14ac:dyDescent="0.3">
      <c r="A68" s="2" t="s">
        <v>433</v>
      </c>
      <c r="B68" s="2" t="s">
        <v>47</v>
      </c>
      <c r="C68" s="2" t="s">
        <v>96</v>
      </c>
      <c r="D68" s="2" t="s">
        <v>462</v>
      </c>
      <c r="E68" s="2" t="s">
        <v>50</v>
      </c>
      <c r="F68" s="2" t="s">
        <v>51</v>
      </c>
      <c r="G68" s="2" t="s">
        <v>442</v>
      </c>
      <c r="H68" s="2" t="s">
        <v>381</v>
      </c>
      <c r="I68" s="2" t="s">
        <v>469</v>
      </c>
      <c r="J68" s="2" t="s">
        <v>54</v>
      </c>
      <c r="K68" s="2" t="s">
        <v>470</v>
      </c>
      <c r="L68" s="2" t="s">
        <v>56</v>
      </c>
      <c r="M68" s="2" t="s">
        <v>57</v>
      </c>
      <c r="N68" s="2" t="s">
        <v>58</v>
      </c>
      <c r="O68" s="2" t="s">
        <v>59</v>
      </c>
      <c r="P68" s="2" t="s">
        <v>471</v>
      </c>
      <c r="Q68" s="2" t="s">
        <v>472</v>
      </c>
      <c r="R68" s="2" t="s">
        <v>473</v>
      </c>
      <c r="S68" s="2" t="s">
        <v>472</v>
      </c>
      <c r="T68" s="2">
        <v>16</v>
      </c>
      <c r="U68" s="3">
        <v>5</v>
      </c>
      <c r="V68" s="3">
        <v>11</v>
      </c>
      <c r="W68" s="2">
        <v>16</v>
      </c>
      <c r="X68" s="2">
        <v>5</v>
      </c>
      <c r="Y68" s="2">
        <v>11</v>
      </c>
      <c r="Z68" s="2">
        <v>0</v>
      </c>
      <c r="AA68" s="2">
        <v>0</v>
      </c>
      <c r="AB68" s="29">
        <f t="shared" si="0"/>
        <v>0</v>
      </c>
      <c r="AC68" s="2">
        <v>18</v>
      </c>
      <c r="AD68" s="2">
        <v>11</v>
      </c>
      <c r="AE68" s="2">
        <v>6</v>
      </c>
      <c r="AF68" s="2">
        <v>17</v>
      </c>
      <c r="AG68" s="2">
        <f t="shared" si="1"/>
        <v>4</v>
      </c>
      <c r="AH68" s="29">
        <f t="shared" si="4"/>
        <v>23.52941176470588</v>
      </c>
      <c r="AI68" s="2">
        <v>6</v>
      </c>
      <c r="AJ68" s="2">
        <v>7</v>
      </c>
      <c r="AK68" s="29">
        <f t="shared" si="2"/>
        <v>85.714285714285708</v>
      </c>
      <c r="AL68" s="2">
        <v>12</v>
      </c>
      <c r="AM68" s="29">
        <f t="shared" si="3"/>
        <v>50</v>
      </c>
    </row>
    <row r="69" spans="1:39" x14ac:dyDescent="0.3">
      <c r="A69" s="2" t="s">
        <v>433</v>
      </c>
      <c r="B69" s="2" t="s">
        <v>47</v>
      </c>
      <c r="C69" s="2" t="s">
        <v>96</v>
      </c>
      <c r="D69" s="2" t="s">
        <v>97</v>
      </c>
      <c r="E69" s="2" t="s">
        <v>50</v>
      </c>
      <c r="F69" s="2" t="s">
        <v>51</v>
      </c>
      <c r="G69" s="2" t="s">
        <v>474</v>
      </c>
      <c r="H69" s="2" t="s">
        <v>475</v>
      </c>
      <c r="J69" s="2" t="s">
        <v>65</v>
      </c>
      <c r="K69" s="2" t="s">
        <v>476</v>
      </c>
      <c r="L69" s="2" t="s">
        <v>56</v>
      </c>
      <c r="M69" s="2" t="s">
        <v>57</v>
      </c>
      <c r="N69" s="2" t="s">
        <v>58</v>
      </c>
      <c r="O69" s="2" t="s">
        <v>59</v>
      </c>
      <c r="P69" s="2" t="s">
        <v>477</v>
      </c>
      <c r="Q69" s="2" t="s">
        <v>478</v>
      </c>
      <c r="R69" s="2" t="s">
        <v>479</v>
      </c>
      <c r="S69" s="2" t="s">
        <v>478</v>
      </c>
      <c r="T69" s="2">
        <v>2114</v>
      </c>
      <c r="U69" s="3">
        <v>873</v>
      </c>
      <c r="V69" s="3">
        <v>1241</v>
      </c>
      <c r="W69" s="2">
        <v>1309</v>
      </c>
      <c r="X69" s="2">
        <v>486</v>
      </c>
      <c r="Y69" s="2">
        <v>823</v>
      </c>
      <c r="Z69" s="2">
        <v>341</v>
      </c>
      <c r="AA69" s="2">
        <v>464</v>
      </c>
      <c r="AB69" s="29">
        <f t="shared" si="0"/>
        <v>21.948912015137182</v>
      </c>
      <c r="AC69" s="2">
        <v>2209</v>
      </c>
      <c r="AD69" s="2">
        <v>767</v>
      </c>
      <c r="AE69" s="2">
        <v>593</v>
      </c>
      <c r="AF69" s="2">
        <v>2179</v>
      </c>
      <c r="AG69" s="2">
        <f t="shared" si="1"/>
        <v>144</v>
      </c>
      <c r="AH69" s="29">
        <f t="shared" si="4"/>
        <v>6.6085360256998626</v>
      </c>
      <c r="AI69" s="2">
        <v>593</v>
      </c>
      <c r="AJ69" s="2">
        <v>670</v>
      </c>
      <c r="AK69" s="29">
        <f t="shared" si="2"/>
        <v>88.507462686567166</v>
      </c>
      <c r="AL69" s="2">
        <v>843</v>
      </c>
      <c r="AM69" s="29">
        <f t="shared" si="3"/>
        <v>70.344009489916957</v>
      </c>
    </row>
    <row r="70" spans="1:39" x14ac:dyDescent="0.3">
      <c r="A70" s="2" t="s">
        <v>433</v>
      </c>
      <c r="B70" s="2" t="s">
        <v>47</v>
      </c>
      <c r="C70" s="2" t="s">
        <v>96</v>
      </c>
      <c r="D70" s="2" t="s">
        <v>97</v>
      </c>
      <c r="E70" s="2" t="s">
        <v>116</v>
      </c>
      <c r="F70" s="2" t="s">
        <v>116</v>
      </c>
      <c r="H70" s="2" t="s">
        <v>118</v>
      </c>
      <c r="I70" s="2" t="s">
        <v>480</v>
      </c>
      <c r="J70" s="2" t="s">
        <v>120</v>
      </c>
      <c r="K70" s="2" t="s">
        <v>481</v>
      </c>
      <c r="L70" s="2" t="s">
        <v>56</v>
      </c>
      <c r="M70" s="2" t="s">
        <v>67</v>
      </c>
      <c r="N70" s="2" t="s">
        <v>77</v>
      </c>
      <c r="O70" s="2" t="s">
        <v>78</v>
      </c>
      <c r="P70" s="2" t="s">
        <v>482</v>
      </c>
      <c r="Q70" s="2" t="s">
        <v>483</v>
      </c>
      <c r="R70" s="2" t="s">
        <v>484</v>
      </c>
      <c r="S70" s="2" t="s">
        <v>483</v>
      </c>
      <c r="T70" s="2">
        <v>720</v>
      </c>
      <c r="U70" s="3">
        <v>302</v>
      </c>
      <c r="V70" s="3">
        <v>418</v>
      </c>
      <c r="W70" s="2">
        <v>566</v>
      </c>
      <c r="X70" s="2">
        <v>210</v>
      </c>
      <c r="Y70" s="2">
        <v>356</v>
      </c>
      <c r="Z70" s="2">
        <v>88</v>
      </c>
      <c r="AA70" s="2">
        <v>66</v>
      </c>
      <c r="AB70" s="29">
        <f t="shared" si="0"/>
        <v>9.1666666666666661</v>
      </c>
      <c r="AC70" s="2">
        <v>762</v>
      </c>
      <c r="AD70" s="2">
        <v>267</v>
      </c>
      <c r="AE70" s="2">
        <v>210</v>
      </c>
      <c r="AF70" s="2">
        <v>749</v>
      </c>
      <c r="AG70" s="2">
        <f t="shared" si="1"/>
        <v>44</v>
      </c>
      <c r="AH70" s="29">
        <f t="shared" si="4"/>
        <v>5.8744993324432571</v>
      </c>
      <c r="AI70" s="2">
        <v>210</v>
      </c>
      <c r="AJ70" s="2">
        <v>254</v>
      </c>
      <c r="AK70" s="29">
        <f t="shared" si="2"/>
        <v>82.677165354330711</v>
      </c>
      <c r="AL70" s="2">
        <v>0</v>
      </c>
      <c r="AM70" s="29" t="e">
        <f t="shared" si="3"/>
        <v>#DIV/0!</v>
      </c>
    </row>
    <row r="71" spans="1:39" x14ac:dyDescent="0.3">
      <c r="A71" s="2" t="s">
        <v>433</v>
      </c>
      <c r="B71" s="2" t="s">
        <v>47</v>
      </c>
      <c r="C71" s="2" t="s">
        <v>96</v>
      </c>
      <c r="D71" s="2" t="s">
        <v>97</v>
      </c>
      <c r="E71" s="2" t="s">
        <v>89</v>
      </c>
      <c r="F71" s="2" t="s">
        <v>485</v>
      </c>
      <c r="H71" s="2" t="s">
        <v>486</v>
      </c>
      <c r="J71" s="2" t="s">
        <v>91</v>
      </c>
      <c r="K71" s="2" t="s">
        <v>487</v>
      </c>
      <c r="L71" s="2" t="s">
        <v>56</v>
      </c>
      <c r="M71" s="2" t="s">
        <v>57</v>
      </c>
      <c r="N71" s="2" t="s">
        <v>58</v>
      </c>
      <c r="O71" s="2" t="s">
        <v>59</v>
      </c>
      <c r="P71" s="2" t="s">
        <v>488</v>
      </c>
      <c r="Q71" s="2" t="s">
        <v>489</v>
      </c>
      <c r="R71" s="2" t="s">
        <v>490</v>
      </c>
      <c r="S71" s="2" t="s">
        <v>489</v>
      </c>
      <c r="T71" s="2">
        <v>1824</v>
      </c>
      <c r="U71" s="3">
        <v>819</v>
      </c>
      <c r="V71" s="3">
        <v>1005</v>
      </c>
      <c r="W71" s="2">
        <v>1033</v>
      </c>
      <c r="X71" s="2">
        <v>379</v>
      </c>
      <c r="Y71" s="2">
        <v>654</v>
      </c>
      <c r="Z71" s="2">
        <v>350</v>
      </c>
      <c r="AA71" s="2">
        <v>441</v>
      </c>
      <c r="AB71" s="29">
        <f t="shared" si="0"/>
        <v>24.177631578947366</v>
      </c>
      <c r="AC71" s="2">
        <v>1952</v>
      </c>
      <c r="AD71" s="2">
        <v>736</v>
      </c>
      <c r="AE71" s="2">
        <v>489</v>
      </c>
      <c r="AF71" s="2">
        <v>1970</v>
      </c>
      <c r="AG71" s="2">
        <f t="shared" si="1"/>
        <v>265</v>
      </c>
      <c r="AH71" s="29">
        <f t="shared" si="4"/>
        <v>13.451776649746192</v>
      </c>
      <c r="AI71" s="2">
        <v>489</v>
      </c>
      <c r="AJ71" s="2">
        <v>529</v>
      </c>
      <c r="AK71" s="29">
        <f t="shared" si="2"/>
        <v>92.438563327032142</v>
      </c>
      <c r="AL71" s="2">
        <v>810</v>
      </c>
      <c r="AM71" s="29">
        <f t="shared" si="3"/>
        <v>60.370370370370374</v>
      </c>
    </row>
    <row r="72" spans="1:39" x14ac:dyDescent="0.3">
      <c r="A72" s="2" t="s">
        <v>433</v>
      </c>
      <c r="B72" s="2" t="s">
        <v>47</v>
      </c>
      <c r="C72" s="2" t="s">
        <v>96</v>
      </c>
      <c r="D72" s="2" t="s">
        <v>97</v>
      </c>
      <c r="E72" s="2" t="s">
        <v>491</v>
      </c>
      <c r="F72" s="2" t="s">
        <v>491</v>
      </c>
      <c r="H72" s="2" t="s">
        <v>492</v>
      </c>
      <c r="J72" s="2" t="s">
        <v>493</v>
      </c>
      <c r="K72" s="2" t="s">
        <v>494</v>
      </c>
      <c r="L72" s="2" t="s">
        <v>56</v>
      </c>
      <c r="M72" s="2" t="s">
        <v>67</v>
      </c>
      <c r="N72" s="2" t="s">
        <v>159</v>
      </c>
      <c r="O72" s="2" t="s">
        <v>160</v>
      </c>
      <c r="P72" s="2" t="s">
        <v>495</v>
      </c>
      <c r="Q72" s="2" t="s">
        <v>496</v>
      </c>
      <c r="R72" s="2" t="s">
        <v>497</v>
      </c>
      <c r="S72" s="2" t="s">
        <v>496</v>
      </c>
      <c r="T72" s="2">
        <v>836</v>
      </c>
      <c r="U72" s="3">
        <v>390</v>
      </c>
      <c r="V72" s="3">
        <v>446</v>
      </c>
      <c r="W72" s="2">
        <v>649</v>
      </c>
      <c r="X72" s="2">
        <v>251</v>
      </c>
      <c r="Y72" s="2">
        <v>398</v>
      </c>
      <c r="Z72" s="2">
        <v>77</v>
      </c>
      <c r="AA72" s="2">
        <v>110</v>
      </c>
      <c r="AB72" s="29">
        <f t="shared" si="0"/>
        <v>13.157894736842104</v>
      </c>
      <c r="AC72" s="2">
        <v>841</v>
      </c>
      <c r="AD72" s="2">
        <v>287</v>
      </c>
      <c r="AE72" s="2">
        <v>226</v>
      </c>
      <c r="AF72" s="2">
        <v>865</v>
      </c>
      <c r="AG72" s="2">
        <f t="shared" si="1"/>
        <v>85</v>
      </c>
      <c r="AH72" s="29">
        <f t="shared" si="4"/>
        <v>9.8265895953757223</v>
      </c>
      <c r="AI72" s="2">
        <v>226</v>
      </c>
      <c r="AJ72" s="2">
        <v>257</v>
      </c>
      <c r="AK72" s="29">
        <f t="shared" si="2"/>
        <v>87.937743190661479</v>
      </c>
      <c r="AL72" s="2">
        <v>327</v>
      </c>
      <c r="AM72" s="29">
        <f t="shared" si="3"/>
        <v>69.113149847094803</v>
      </c>
    </row>
    <row r="73" spans="1:39" x14ac:dyDescent="0.3">
      <c r="A73" s="2" t="s">
        <v>433</v>
      </c>
      <c r="B73" s="2" t="s">
        <v>47</v>
      </c>
      <c r="C73" s="2" t="s">
        <v>96</v>
      </c>
      <c r="D73" s="2" t="s">
        <v>97</v>
      </c>
      <c r="E73" s="2" t="s">
        <v>498</v>
      </c>
      <c r="F73" s="2" t="s">
        <v>498</v>
      </c>
      <c r="H73" s="2" t="s">
        <v>499</v>
      </c>
      <c r="J73" s="2" t="s">
        <v>500</v>
      </c>
      <c r="K73" s="2" t="s">
        <v>501</v>
      </c>
      <c r="L73" s="2" t="s">
        <v>56</v>
      </c>
      <c r="M73" s="2" t="s">
        <v>130</v>
      </c>
      <c r="N73" s="2" t="s">
        <v>139</v>
      </c>
      <c r="O73" s="2" t="s">
        <v>140</v>
      </c>
      <c r="P73" s="2" t="s">
        <v>502</v>
      </c>
      <c r="Q73" s="2" t="s">
        <v>503</v>
      </c>
      <c r="R73" s="2" t="s">
        <v>504</v>
      </c>
      <c r="S73" s="2" t="s">
        <v>503</v>
      </c>
      <c r="T73" s="2">
        <v>1347</v>
      </c>
      <c r="U73" s="3">
        <v>568</v>
      </c>
      <c r="V73" s="3">
        <v>779</v>
      </c>
      <c r="W73" s="2">
        <v>983</v>
      </c>
      <c r="X73" s="2">
        <v>383</v>
      </c>
      <c r="Y73" s="2">
        <v>600</v>
      </c>
      <c r="Z73" s="2">
        <v>247</v>
      </c>
      <c r="AA73" s="2">
        <v>117</v>
      </c>
      <c r="AB73" s="29">
        <f t="shared" si="0"/>
        <v>8.6859688195991094</v>
      </c>
      <c r="AC73" s="2">
        <v>1355</v>
      </c>
      <c r="AD73" s="2">
        <v>449</v>
      </c>
      <c r="AE73" s="2">
        <v>378</v>
      </c>
      <c r="AF73" s="2">
        <v>1413</v>
      </c>
      <c r="AG73" s="2">
        <f t="shared" si="1"/>
        <v>129</v>
      </c>
      <c r="AH73" s="29">
        <f t="shared" si="4"/>
        <v>9.1295116772823768</v>
      </c>
      <c r="AI73" s="2">
        <v>378</v>
      </c>
      <c r="AJ73" s="2">
        <v>401</v>
      </c>
      <c r="AK73" s="29">
        <f t="shared" si="2"/>
        <v>94.264339152119703</v>
      </c>
      <c r="AL73" s="2">
        <v>505</v>
      </c>
      <c r="AM73" s="29">
        <f t="shared" si="3"/>
        <v>74.851485148514854</v>
      </c>
    </row>
    <row r="74" spans="1:39" x14ac:dyDescent="0.3">
      <c r="A74" s="2" t="s">
        <v>433</v>
      </c>
      <c r="B74" s="2" t="s">
        <v>47</v>
      </c>
      <c r="C74" s="2" t="s">
        <v>96</v>
      </c>
      <c r="D74" s="2" t="s">
        <v>97</v>
      </c>
      <c r="E74" s="2" t="s">
        <v>505</v>
      </c>
      <c r="F74" s="2" t="s">
        <v>506</v>
      </c>
      <c r="H74" s="2" t="s">
        <v>507</v>
      </c>
      <c r="J74" s="2" t="s">
        <v>179</v>
      </c>
      <c r="K74" s="2" t="s">
        <v>508</v>
      </c>
      <c r="L74" s="2" t="s">
        <v>103</v>
      </c>
      <c r="M74" s="2" t="s">
        <v>130</v>
      </c>
      <c r="N74" s="2" t="s">
        <v>139</v>
      </c>
      <c r="O74" s="2" t="s">
        <v>140</v>
      </c>
      <c r="P74" s="2" t="s">
        <v>509</v>
      </c>
      <c r="Q74" s="2" t="s">
        <v>510</v>
      </c>
      <c r="R74" s="2" t="s">
        <v>511</v>
      </c>
      <c r="S74" s="2" t="s">
        <v>510</v>
      </c>
      <c r="T74" s="2">
        <v>676</v>
      </c>
      <c r="U74" s="3">
        <v>330</v>
      </c>
      <c r="V74" s="3">
        <v>346</v>
      </c>
      <c r="W74" s="2">
        <v>554</v>
      </c>
      <c r="X74" s="2">
        <v>253</v>
      </c>
      <c r="Y74" s="2">
        <v>301</v>
      </c>
      <c r="Z74" s="2">
        <v>71</v>
      </c>
      <c r="AA74" s="2">
        <v>51</v>
      </c>
      <c r="AB74" s="29">
        <f t="shared" si="0"/>
        <v>7.5443786982248522</v>
      </c>
      <c r="AC74" s="2">
        <v>724</v>
      </c>
      <c r="AD74" s="2">
        <v>252</v>
      </c>
      <c r="AE74" s="2">
        <v>191</v>
      </c>
      <c r="AF74" s="2">
        <v>709</v>
      </c>
      <c r="AG74" s="2">
        <f t="shared" si="1"/>
        <v>46</v>
      </c>
      <c r="AH74" s="29">
        <f t="shared" si="4"/>
        <v>6.488011283497884</v>
      </c>
      <c r="AI74" s="2">
        <v>191</v>
      </c>
      <c r="AJ74" s="2">
        <v>199</v>
      </c>
      <c r="AK74" s="29">
        <f t="shared" si="2"/>
        <v>95.979899497487438</v>
      </c>
      <c r="AL74" s="2">
        <v>250</v>
      </c>
      <c r="AM74" s="29">
        <f t="shared" si="3"/>
        <v>76.400000000000006</v>
      </c>
    </row>
    <row r="75" spans="1:39" x14ac:dyDescent="0.3">
      <c r="A75" s="2" t="s">
        <v>433</v>
      </c>
      <c r="B75" s="2" t="s">
        <v>47</v>
      </c>
      <c r="C75" s="2" t="s">
        <v>96</v>
      </c>
      <c r="D75" s="2" t="s">
        <v>97</v>
      </c>
      <c r="E75" s="2" t="s">
        <v>125</v>
      </c>
      <c r="F75" s="2" t="s">
        <v>512</v>
      </c>
      <c r="G75" s="2" t="s">
        <v>83</v>
      </c>
      <c r="H75" s="2" t="s">
        <v>513</v>
      </c>
      <c r="I75" s="2" t="s">
        <v>331</v>
      </c>
      <c r="J75" s="2" t="s">
        <v>514</v>
      </c>
      <c r="K75" s="2" t="s">
        <v>515</v>
      </c>
      <c r="L75" s="2" t="s">
        <v>56</v>
      </c>
      <c r="M75" s="2" t="s">
        <v>67</v>
      </c>
      <c r="N75" s="2" t="s">
        <v>58</v>
      </c>
      <c r="O75" s="2" t="s">
        <v>59</v>
      </c>
      <c r="P75" s="2" t="s">
        <v>516</v>
      </c>
      <c r="Q75" s="2" t="s">
        <v>517</v>
      </c>
      <c r="R75" s="2" t="s">
        <v>518</v>
      </c>
      <c r="S75" s="2" t="s">
        <v>517</v>
      </c>
      <c r="T75" s="2">
        <v>1099</v>
      </c>
      <c r="U75" s="3">
        <v>467</v>
      </c>
      <c r="V75" s="3">
        <v>632</v>
      </c>
      <c r="W75" s="2">
        <v>533</v>
      </c>
      <c r="X75" s="2">
        <v>198</v>
      </c>
      <c r="Y75" s="2">
        <v>335</v>
      </c>
      <c r="Z75" s="2">
        <v>242</v>
      </c>
      <c r="AA75" s="2">
        <v>324</v>
      </c>
      <c r="AB75" s="29">
        <f t="shared" si="0"/>
        <v>29.481346678798907</v>
      </c>
      <c r="AC75" s="2">
        <v>1164</v>
      </c>
      <c r="AD75" s="2">
        <v>444</v>
      </c>
      <c r="AE75" s="2">
        <v>287</v>
      </c>
      <c r="AF75" s="2">
        <v>1273</v>
      </c>
      <c r="AG75" s="2">
        <f t="shared" si="1"/>
        <v>266</v>
      </c>
      <c r="AH75" s="29">
        <f t="shared" si="4"/>
        <v>20.8955223880597</v>
      </c>
      <c r="AI75" s="2">
        <v>287</v>
      </c>
      <c r="AJ75" s="2">
        <v>318</v>
      </c>
      <c r="AK75" s="29">
        <f t="shared" si="2"/>
        <v>90.25157232704403</v>
      </c>
      <c r="AL75" s="2">
        <v>546</v>
      </c>
      <c r="AM75" s="29">
        <f t="shared" si="3"/>
        <v>52.564102564102569</v>
      </c>
    </row>
    <row r="76" spans="1:39" x14ac:dyDescent="0.3">
      <c r="A76" s="2" t="s">
        <v>433</v>
      </c>
      <c r="B76" s="2" t="s">
        <v>47</v>
      </c>
      <c r="C76" s="2" t="s">
        <v>96</v>
      </c>
      <c r="D76" s="2" t="s">
        <v>97</v>
      </c>
      <c r="E76" s="2" t="s">
        <v>50</v>
      </c>
      <c r="F76" s="2" t="s">
        <v>51</v>
      </c>
      <c r="G76" s="2" t="s">
        <v>519</v>
      </c>
      <c r="H76" s="2" t="s">
        <v>520</v>
      </c>
      <c r="J76" s="2" t="s">
        <v>514</v>
      </c>
      <c r="K76" s="2" t="s">
        <v>521</v>
      </c>
      <c r="L76" s="2" t="s">
        <v>56</v>
      </c>
      <c r="M76" s="2" t="s">
        <v>57</v>
      </c>
      <c r="N76" s="2" t="s">
        <v>58</v>
      </c>
      <c r="O76" s="2" t="s">
        <v>59</v>
      </c>
      <c r="P76" s="2" t="s">
        <v>522</v>
      </c>
      <c r="Q76" s="2" t="s">
        <v>523</v>
      </c>
      <c r="R76" s="2" t="s">
        <v>524</v>
      </c>
      <c r="S76" s="2" t="s">
        <v>523</v>
      </c>
      <c r="T76" s="2">
        <v>1567</v>
      </c>
      <c r="U76" s="3">
        <v>681</v>
      </c>
      <c r="V76" s="3">
        <v>886</v>
      </c>
      <c r="W76" s="2">
        <v>882</v>
      </c>
      <c r="X76" s="2">
        <v>319</v>
      </c>
      <c r="Y76" s="2">
        <v>563</v>
      </c>
      <c r="Z76" s="2">
        <v>204</v>
      </c>
      <c r="AA76" s="2">
        <v>481</v>
      </c>
      <c r="AB76" s="29">
        <f t="shared" si="0"/>
        <v>30.695596681557113</v>
      </c>
      <c r="AC76" s="2">
        <v>1682</v>
      </c>
      <c r="AD76" s="2">
        <v>626</v>
      </c>
      <c r="AE76" s="2">
        <v>380</v>
      </c>
      <c r="AF76" s="2">
        <v>1724</v>
      </c>
      <c r="AG76" s="2">
        <f t="shared" si="1"/>
        <v>288</v>
      </c>
      <c r="AH76" s="29">
        <f t="shared" si="4"/>
        <v>16.705336426914151</v>
      </c>
      <c r="AI76" s="2">
        <v>380</v>
      </c>
      <c r="AJ76" s="2">
        <v>595</v>
      </c>
      <c r="AK76" s="29">
        <f t="shared" si="2"/>
        <v>63.865546218487388</v>
      </c>
      <c r="AL76" s="2">
        <v>0</v>
      </c>
      <c r="AM76" s="29" t="e">
        <f t="shared" si="3"/>
        <v>#DIV/0!</v>
      </c>
    </row>
    <row r="77" spans="1:39" x14ac:dyDescent="0.3">
      <c r="A77" s="2" t="s">
        <v>433</v>
      </c>
      <c r="B77" s="2" t="s">
        <v>47</v>
      </c>
      <c r="C77" s="2" t="s">
        <v>96</v>
      </c>
      <c r="D77" s="2" t="s">
        <v>97</v>
      </c>
      <c r="E77" s="2" t="s">
        <v>50</v>
      </c>
      <c r="F77" s="2" t="s">
        <v>525</v>
      </c>
      <c r="G77" s="2" t="s">
        <v>83</v>
      </c>
      <c r="H77" s="2" t="s">
        <v>526</v>
      </c>
      <c r="J77" s="2" t="s">
        <v>527</v>
      </c>
      <c r="K77" s="2" t="s">
        <v>528</v>
      </c>
      <c r="L77" s="2" t="s">
        <v>56</v>
      </c>
      <c r="M77" s="2" t="s">
        <v>67</v>
      </c>
      <c r="N77" s="2" t="s">
        <v>58</v>
      </c>
      <c r="O77" s="2" t="s">
        <v>59</v>
      </c>
      <c r="P77" s="2" t="s">
        <v>529</v>
      </c>
      <c r="Q77" s="2" t="s">
        <v>530</v>
      </c>
      <c r="R77" s="2" t="s">
        <v>531</v>
      </c>
      <c r="S77" s="2" t="s">
        <v>530</v>
      </c>
      <c r="T77" s="2">
        <v>1543</v>
      </c>
      <c r="U77" s="3">
        <v>687</v>
      </c>
      <c r="V77" s="3">
        <v>856</v>
      </c>
      <c r="W77" s="2">
        <v>906</v>
      </c>
      <c r="X77" s="2">
        <v>341</v>
      </c>
      <c r="Y77" s="2">
        <v>565</v>
      </c>
      <c r="Z77" s="2">
        <v>251</v>
      </c>
      <c r="AA77" s="2">
        <v>386</v>
      </c>
      <c r="AB77" s="29">
        <f t="shared" ref="AB77:AB140" si="5">SUM(AA77/T77)*100</f>
        <v>25.016202203499677</v>
      </c>
      <c r="AC77" s="2">
        <v>1598</v>
      </c>
      <c r="AD77" s="2">
        <v>599</v>
      </c>
      <c r="AE77" s="2">
        <v>435</v>
      </c>
      <c r="AF77" s="2">
        <v>1665</v>
      </c>
      <c r="AG77" s="2">
        <f t="shared" ref="AG77:AG140" si="6">SUM(AF77-AC77-AE77+AD77)</f>
        <v>231</v>
      </c>
      <c r="AH77" s="29">
        <f t="shared" ref="AH77:AH140" si="7">SUM(AG77/AF77)*100</f>
        <v>13.873873873873874</v>
      </c>
      <c r="AI77" s="2">
        <v>435</v>
      </c>
      <c r="AJ77" s="2">
        <v>459</v>
      </c>
      <c r="AK77" s="29">
        <f t="shared" ref="AK77:AK140" si="8">SUM(AI77/AJ77)*100</f>
        <v>94.77124183006535</v>
      </c>
      <c r="AL77" s="2">
        <v>638</v>
      </c>
      <c r="AM77" s="29">
        <f t="shared" ref="AM77:AM140" si="9">SUM(AI77/AL77)*100</f>
        <v>68.181818181818173</v>
      </c>
    </row>
    <row r="78" spans="1:39" x14ac:dyDescent="0.3">
      <c r="A78" s="2" t="s">
        <v>433</v>
      </c>
      <c r="B78" s="2" t="s">
        <v>47</v>
      </c>
      <c r="C78" s="2" t="s">
        <v>96</v>
      </c>
      <c r="D78" s="2" t="s">
        <v>97</v>
      </c>
      <c r="E78" s="2" t="s">
        <v>82</v>
      </c>
      <c r="F78" s="2" t="s">
        <v>98</v>
      </c>
      <c r="H78" s="2" t="s">
        <v>532</v>
      </c>
      <c r="J78" s="2" t="s">
        <v>202</v>
      </c>
      <c r="K78" s="2" t="s">
        <v>533</v>
      </c>
      <c r="L78" s="2" t="s">
        <v>103</v>
      </c>
      <c r="M78" s="2" t="s">
        <v>104</v>
      </c>
      <c r="N78" s="2" t="s">
        <v>77</v>
      </c>
      <c r="O78" s="2" t="s">
        <v>78</v>
      </c>
      <c r="P78" s="2" t="s">
        <v>534</v>
      </c>
      <c r="Q78" s="2" t="s">
        <v>535</v>
      </c>
      <c r="R78" s="2" t="s">
        <v>536</v>
      </c>
      <c r="S78" s="2" t="s">
        <v>535</v>
      </c>
      <c r="T78" s="2">
        <v>1955</v>
      </c>
      <c r="U78" s="3">
        <v>916</v>
      </c>
      <c r="V78" s="3">
        <v>1039</v>
      </c>
      <c r="W78" s="2">
        <v>1152</v>
      </c>
      <c r="X78" s="2">
        <v>470</v>
      </c>
      <c r="Y78" s="2">
        <v>682</v>
      </c>
      <c r="Z78" s="2">
        <v>423</v>
      </c>
      <c r="AA78" s="2">
        <v>380</v>
      </c>
      <c r="AB78" s="29">
        <f t="shared" si="5"/>
        <v>19.437340153452684</v>
      </c>
      <c r="AC78" s="2">
        <v>2113</v>
      </c>
      <c r="AD78" s="2">
        <v>843</v>
      </c>
      <c r="AE78" s="2">
        <v>575</v>
      </c>
      <c r="AF78" s="2">
        <v>2157</v>
      </c>
      <c r="AG78" s="2">
        <f t="shared" si="6"/>
        <v>312</v>
      </c>
      <c r="AH78" s="29">
        <f t="shared" si="7"/>
        <v>14.464534075104313</v>
      </c>
      <c r="AI78" s="2">
        <v>575</v>
      </c>
      <c r="AJ78" s="2">
        <v>618</v>
      </c>
      <c r="AK78" s="29">
        <f t="shared" si="8"/>
        <v>93.042071197411005</v>
      </c>
      <c r="AL78" s="2">
        <v>914</v>
      </c>
      <c r="AM78" s="29">
        <f t="shared" si="9"/>
        <v>62.910284463894975</v>
      </c>
    </row>
    <row r="79" spans="1:39" x14ac:dyDescent="0.3">
      <c r="A79" s="2" t="s">
        <v>433</v>
      </c>
      <c r="B79" s="2" t="s">
        <v>47</v>
      </c>
      <c r="C79" s="2" t="s">
        <v>96</v>
      </c>
      <c r="D79" s="2" t="s">
        <v>97</v>
      </c>
      <c r="E79" s="2" t="s">
        <v>254</v>
      </c>
      <c r="F79" s="2" t="s">
        <v>537</v>
      </c>
      <c r="H79" s="2" t="s">
        <v>538</v>
      </c>
      <c r="J79" s="2" t="s">
        <v>258</v>
      </c>
      <c r="K79" s="2" t="s">
        <v>539</v>
      </c>
      <c r="L79" s="2" t="s">
        <v>103</v>
      </c>
      <c r="M79" s="2" t="s">
        <v>104</v>
      </c>
      <c r="N79" s="2" t="s">
        <v>139</v>
      </c>
      <c r="O79" s="2" t="s">
        <v>140</v>
      </c>
      <c r="P79" s="2" t="s">
        <v>540</v>
      </c>
      <c r="Q79" s="2" t="s">
        <v>541</v>
      </c>
      <c r="R79" s="2" t="s">
        <v>542</v>
      </c>
      <c r="S79" s="2" t="s">
        <v>541</v>
      </c>
      <c r="T79" s="2">
        <v>955</v>
      </c>
      <c r="U79" s="3">
        <v>454</v>
      </c>
      <c r="V79" s="3">
        <v>501</v>
      </c>
      <c r="W79" s="2">
        <v>598</v>
      </c>
      <c r="X79" s="2">
        <v>229</v>
      </c>
      <c r="Y79" s="2">
        <v>369</v>
      </c>
      <c r="Z79" s="2">
        <v>186</v>
      </c>
      <c r="AA79" s="2">
        <v>171</v>
      </c>
      <c r="AB79" s="29">
        <f t="shared" si="5"/>
        <v>17.905759162303664</v>
      </c>
      <c r="AC79" s="2">
        <v>1051</v>
      </c>
      <c r="AD79" s="2">
        <v>422</v>
      </c>
      <c r="AE79" s="2">
        <v>266</v>
      </c>
      <c r="AF79" s="2">
        <v>1016</v>
      </c>
      <c r="AG79" s="2">
        <f t="shared" si="6"/>
        <v>121</v>
      </c>
      <c r="AH79" s="29">
        <f t="shared" si="7"/>
        <v>11.909448818897637</v>
      </c>
      <c r="AI79" s="2">
        <v>266</v>
      </c>
      <c r="AJ79" s="2">
        <v>297</v>
      </c>
      <c r="AK79" s="29">
        <f t="shared" si="8"/>
        <v>89.562289562289564</v>
      </c>
      <c r="AL79" s="2">
        <v>378</v>
      </c>
      <c r="AM79" s="29">
        <f t="shared" si="9"/>
        <v>70.370370370370367</v>
      </c>
    </row>
    <row r="80" spans="1:39" x14ac:dyDescent="0.3">
      <c r="A80" s="2" t="s">
        <v>433</v>
      </c>
      <c r="B80" s="2" t="s">
        <v>47</v>
      </c>
      <c r="C80" s="2" t="s">
        <v>96</v>
      </c>
      <c r="D80" s="2" t="s">
        <v>97</v>
      </c>
      <c r="E80" s="2" t="s">
        <v>71</v>
      </c>
      <c r="F80" s="2" t="s">
        <v>71</v>
      </c>
      <c r="G80" s="2" t="s">
        <v>72</v>
      </c>
      <c r="H80" s="2" t="s">
        <v>543</v>
      </c>
      <c r="I80" s="2" t="s">
        <v>544</v>
      </c>
      <c r="J80" s="2" t="s">
        <v>75</v>
      </c>
      <c r="K80" s="2" t="s">
        <v>545</v>
      </c>
      <c r="L80" s="2" t="s">
        <v>56</v>
      </c>
      <c r="M80" s="2" t="s">
        <v>67</v>
      </c>
      <c r="N80" s="2" t="s">
        <v>77</v>
      </c>
      <c r="O80" s="2" t="s">
        <v>78</v>
      </c>
      <c r="P80" s="2" t="s">
        <v>546</v>
      </c>
      <c r="Q80" s="2" t="s">
        <v>547</v>
      </c>
      <c r="R80" s="2" t="s">
        <v>548</v>
      </c>
      <c r="S80" s="2" t="s">
        <v>547</v>
      </c>
      <c r="T80" s="2">
        <v>1691</v>
      </c>
      <c r="U80" s="3">
        <v>773</v>
      </c>
      <c r="V80" s="3">
        <v>918</v>
      </c>
      <c r="W80" s="2">
        <v>1161</v>
      </c>
      <c r="X80" s="2">
        <v>446</v>
      </c>
      <c r="Y80" s="2">
        <v>715</v>
      </c>
      <c r="Z80" s="2">
        <v>274</v>
      </c>
      <c r="AA80" s="2">
        <v>256</v>
      </c>
      <c r="AB80" s="29">
        <f t="shared" si="5"/>
        <v>15.138971023063277</v>
      </c>
      <c r="AC80" s="2">
        <v>1751</v>
      </c>
      <c r="AD80" s="2">
        <v>620</v>
      </c>
      <c r="AE80" s="2">
        <v>487</v>
      </c>
      <c r="AF80" s="2">
        <v>1763</v>
      </c>
      <c r="AG80" s="2">
        <f t="shared" si="6"/>
        <v>145</v>
      </c>
      <c r="AH80" s="29">
        <f t="shared" si="7"/>
        <v>8.2246171298922288</v>
      </c>
      <c r="AI80" s="2">
        <v>487</v>
      </c>
      <c r="AJ80" s="2">
        <v>519</v>
      </c>
      <c r="AK80" s="29">
        <f t="shared" si="8"/>
        <v>93.834296724470136</v>
      </c>
      <c r="AL80" s="2">
        <v>660</v>
      </c>
      <c r="AM80" s="29">
        <f t="shared" si="9"/>
        <v>73.787878787878796</v>
      </c>
    </row>
    <row r="81" spans="1:39" x14ac:dyDescent="0.3">
      <c r="A81" s="2" t="s">
        <v>433</v>
      </c>
      <c r="B81" s="2" t="s">
        <v>47</v>
      </c>
      <c r="C81" s="2" t="s">
        <v>96</v>
      </c>
      <c r="D81" s="2" t="s">
        <v>97</v>
      </c>
      <c r="E81" s="2" t="s">
        <v>50</v>
      </c>
      <c r="F81" s="2" t="s">
        <v>51</v>
      </c>
      <c r="G81" s="2" t="s">
        <v>52</v>
      </c>
      <c r="H81" s="2" t="s">
        <v>53</v>
      </c>
      <c r="I81" s="2" t="s">
        <v>549</v>
      </c>
      <c r="J81" s="2" t="s">
        <v>550</v>
      </c>
      <c r="K81" s="2" t="s">
        <v>551</v>
      </c>
      <c r="L81" s="2" t="s">
        <v>56</v>
      </c>
      <c r="M81" s="2" t="s">
        <v>57</v>
      </c>
      <c r="N81" s="2" t="s">
        <v>58</v>
      </c>
      <c r="O81" s="2" t="s">
        <v>59</v>
      </c>
      <c r="P81" s="2" t="s">
        <v>552</v>
      </c>
      <c r="Q81" s="2" t="s">
        <v>553</v>
      </c>
      <c r="R81" s="2" t="s">
        <v>554</v>
      </c>
      <c r="S81" s="2" t="s">
        <v>553</v>
      </c>
      <c r="T81" s="2">
        <v>1604</v>
      </c>
      <c r="U81" s="3">
        <v>727</v>
      </c>
      <c r="V81" s="3">
        <v>877</v>
      </c>
      <c r="W81" s="2">
        <v>820</v>
      </c>
      <c r="X81" s="2">
        <v>312</v>
      </c>
      <c r="Y81" s="2">
        <v>508</v>
      </c>
      <c r="Z81" s="2">
        <v>371</v>
      </c>
      <c r="AA81" s="2">
        <v>413</v>
      </c>
      <c r="AB81" s="29">
        <f t="shared" si="5"/>
        <v>25.748129675810471</v>
      </c>
      <c r="AC81" s="2">
        <v>1725</v>
      </c>
      <c r="AD81" s="2">
        <v>643</v>
      </c>
      <c r="AE81" s="2">
        <v>433</v>
      </c>
      <c r="AF81" s="2">
        <v>1721</v>
      </c>
      <c r="AG81" s="2">
        <f t="shared" si="6"/>
        <v>206</v>
      </c>
      <c r="AH81" s="29">
        <f t="shared" si="7"/>
        <v>11.969785008715862</v>
      </c>
      <c r="AI81" s="2">
        <v>433</v>
      </c>
      <c r="AJ81" s="2">
        <v>491</v>
      </c>
      <c r="AK81" s="29">
        <f t="shared" si="8"/>
        <v>88.187372708757636</v>
      </c>
      <c r="AL81" s="2">
        <v>776</v>
      </c>
      <c r="AM81" s="29">
        <f t="shared" si="9"/>
        <v>55.798969072164951</v>
      </c>
    </row>
    <row r="82" spans="1:39" x14ac:dyDescent="0.3">
      <c r="A82" s="2" t="s">
        <v>433</v>
      </c>
      <c r="B82" s="2" t="s">
        <v>47</v>
      </c>
      <c r="C82" s="2" t="s">
        <v>96</v>
      </c>
      <c r="D82" s="2" t="s">
        <v>97</v>
      </c>
      <c r="E82" s="2" t="s">
        <v>555</v>
      </c>
      <c r="F82" s="2" t="s">
        <v>555</v>
      </c>
      <c r="H82" s="2" t="s">
        <v>556</v>
      </c>
      <c r="J82" s="2" t="s">
        <v>557</v>
      </c>
      <c r="K82" s="2" t="s">
        <v>558</v>
      </c>
      <c r="L82" s="2" t="s">
        <v>56</v>
      </c>
      <c r="M82" s="2" t="s">
        <v>67</v>
      </c>
      <c r="N82" s="2" t="s">
        <v>139</v>
      </c>
      <c r="O82" s="2" t="s">
        <v>140</v>
      </c>
      <c r="P82" s="2" t="s">
        <v>559</v>
      </c>
      <c r="Q82" s="2" t="s">
        <v>560</v>
      </c>
      <c r="R82" s="2" t="s">
        <v>561</v>
      </c>
      <c r="S82" s="2" t="s">
        <v>560</v>
      </c>
      <c r="T82" s="2">
        <v>531</v>
      </c>
      <c r="U82" s="3">
        <v>239</v>
      </c>
      <c r="V82" s="3">
        <v>292</v>
      </c>
      <c r="W82" s="2">
        <v>355</v>
      </c>
      <c r="X82" s="2">
        <v>120</v>
      </c>
      <c r="Y82" s="2">
        <v>235</v>
      </c>
      <c r="Z82" s="2">
        <v>100</v>
      </c>
      <c r="AA82" s="2">
        <v>76</v>
      </c>
      <c r="AB82" s="29">
        <f t="shared" si="5"/>
        <v>14.312617702448211</v>
      </c>
      <c r="AC82" s="2">
        <v>515</v>
      </c>
      <c r="AD82" s="2">
        <v>197</v>
      </c>
      <c r="AE82" s="2">
        <v>167</v>
      </c>
      <c r="AF82" s="2">
        <v>570</v>
      </c>
      <c r="AG82" s="2">
        <f t="shared" si="6"/>
        <v>85</v>
      </c>
      <c r="AH82" s="29">
        <f t="shared" si="7"/>
        <v>14.912280701754385</v>
      </c>
      <c r="AI82" s="2">
        <v>167</v>
      </c>
      <c r="AJ82" s="2">
        <v>171</v>
      </c>
      <c r="AK82" s="29">
        <f t="shared" si="8"/>
        <v>97.660818713450297</v>
      </c>
      <c r="AL82" s="2">
        <v>243</v>
      </c>
      <c r="AM82" s="29">
        <f t="shared" si="9"/>
        <v>68.724279835390945</v>
      </c>
    </row>
    <row r="83" spans="1:39" x14ac:dyDescent="0.3">
      <c r="A83" s="2" t="s">
        <v>433</v>
      </c>
      <c r="B83" s="2" t="s">
        <v>47</v>
      </c>
      <c r="C83" s="2" t="s">
        <v>96</v>
      </c>
      <c r="D83" s="2" t="s">
        <v>97</v>
      </c>
      <c r="E83" s="2" t="s">
        <v>562</v>
      </c>
      <c r="F83" s="2" t="s">
        <v>563</v>
      </c>
      <c r="G83" s="2" t="s">
        <v>564</v>
      </c>
      <c r="H83" s="2" t="s">
        <v>565</v>
      </c>
      <c r="J83" s="2" t="s">
        <v>566</v>
      </c>
      <c r="K83" s="2" t="s">
        <v>567</v>
      </c>
      <c r="L83" s="2" t="s">
        <v>103</v>
      </c>
      <c r="M83" s="2" t="s">
        <v>67</v>
      </c>
      <c r="N83" s="2" t="s">
        <v>159</v>
      </c>
      <c r="O83" s="2" t="s">
        <v>160</v>
      </c>
      <c r="P83" s="2" t="s">
        <v>568</v>
      </c>
      <c r="Q83" s="2" t="s">
        <v>569</v>
      </c>
      <c r="R83" s="2" t="s">
        <v>570</v>
      </c>
      <c r="S83" s="2" t="s">
        <v>569</v>
      </c>
      <c r="T83" s="2">
        <v>198</v>
      </c>
      <c r="U83" s="3">
        <v>82</v>
      </c>
      <c r="V83" s="3">
        <v>116</v>
      </c>
      <c r="W83" s="2">
        <v>126</v>
      </c>
      <c r="X83" s="2">
        <v>40</v>
      </c>
      <c r="Y83" s="2">
        <v>86</v>
      </c>
      <c r="Z83" s="2">
        <v>59</v>
      </c>
      <c r="AA83" s="2">
        <v>13</v>
      </c>
      <c r="AB83" s="29">
        <f t="shared" si="5"/>
        <v>6.5656565656565666</v>
      </c>
      <c r="AC83" s="2">
        <v>209</v>
      </c>
      <c r="AD83" s="2">
        <v>68</v>
      </c>
      <c r="AE83" s="2">
        <v>51</v>
      </c>
      <c r="AF83" s="2">
        <v>216</v>
      </c>
      <c r="AG83" s="2">
        <f t="shared" si="6"/>
        <v>24</v>
      </c>
      <c r="AH83" s="29">
        <f t="shared" si="7"/>
        <v>11.111111111111111</v>
      </c>
      <c r="AI83" s="2">
        <v>51</v>
      </c>
      <c r="AJ83" s="2">
        <v>52</v>
      </c>
      <c r="AK83" s="29">
        <f t="shared" si="8"/>
        <v>98.076923076923066</v>
      </c>
      <c r="AL83" s="2">
        <v>73</v>
      </c>
      <c r="AM83" s="29">
        <f t="shared" si="9"/>
        <v>69.863013698630141</v>
      </c>
    </row>
    <row r="84" spans="1:39" x14ac:dyDescent="0.3">
      <c r="A84" s="2" t="s">
        <v>433</v>
      </c>
      <c r="B84" s="2" t="s">
        <v>47</v>
      </c>
      <c r="C84" s="2" t="s">
        <v>96</v>
      </c>
      <c r="D84" s="2" t="s">
        <v>97</v>
      </c>
      <c r="E84" s="2" t="s">
        <v>89</v>
      </c>
      <c r="F84" s="2" t="s">
        <v>571</v>
      </c>
      <c r="H84" s="2" t="s">
        <v>572</v>
      </c>
      <c r="J84" s="2" t="s">
        <v>573</v>
      </c>
      <c r="K84" s="2" t="s">
        <v>574</v>
      </c>
      <c r="L84" s="2" t="s">
        <v>103</v>
      </c>
      <c r="M84" s="2" t="s">
        <v>67</v>
      </c>
      <c r="N84" s="2" t="s">
        <v>58</v>
      </c>
      <c r="O84" s="2" t="s">
        <v>59</v>
      </c>
      <c r="P84" s="2" t="s">
        <v>575</v>
      </c>
      <c r="Q84" s="2" t="s">
        <v>576</v>
      </c>
      <c r="R84" s="2" t="s">
        <v>577</v>
      </c>
      <c r="S84" s="2" t="s">
        <v>576</v>
      </c>
      <c r="T84" s="2">
        <v>401</v>
      </c>
      <c r="U84" s="3">
        <v>178</v>
      </c>
      <c r="V84" s="3">
        <v>223</v>
      </c>
      <c r="W84" s="2">
        <v>208</v>
      </c>
      <c r="X84" s="2">
        <v>77</v>
      </c>
      <c r="Y84" s="2">
        <v>131</v>
      </c>
      <c r="Z84" s="2">
        <v>92</v>
      </c>
      <c r="AA84" s="2">
        <v>101</v>
      </c>
      <c r="AB84" s="29">
        <f t="shared" si="5"/>
        <v>25.187032418952622</v>
      </c>
      <c r="AC84" s="2">
        <v>418</v>
      </c>
      <c r="AD84" s="2">
        <v>179</v>
      </c>
      <c r="AE84" s="2">
        <v>108</v>
      </c>
      <c r="AF84" s="2">
        <v>448</v>
      </c>
      <c r="AG84" s="2">
        <f t="shared" si="6"/>
        <v>101</v>
      </c>
      <c r="AH84" s="29">
        <f t="shared" si="7"/>
        <v>22.544642857142858</v>
      </c>
      <c r="AI84" s="2">
        <v>108</v>
      </c>
      <c r="AJ84" s="2">
        <v>131</v>
      </c>
      <c r="AK84" s="29">
        <f t="shared" si="8"/>
        <v>82.44274809160305</v>
      </c>
      <c r="AL84" s="2">
        <v>250</v>
      </c>
      <c r="AM84" s="29">
        <f t="shared" si="9"/>
        <v>43.2</v>
      </c>
    </row>
    <row r="85" spans="1:39" x14ac:dyDescent="0.3">
      <c r="A85" s="2" t="s">
        <v>433</v>
      </c>
      <c r="B85" s="2" t="s">
        <v>47</v>
      </c>
      <c r="C85" s="2" t="s">
        <v>96</v>
      </c>
      <c r="D85" s="2" t="s">
        <v>97</v>
      </c>
      <c r="E85" s="2" t="s">
        <v>125</v>
      </c>
      <c r="F85" s="2" t="s">
        <v>578</v>
      </c>
      <c r="H85" s="2" t="s">
        <v>579</v>
      </c>
      <c r="J85" s="2" t="s">
        <v>580</v>
      </c>
      <c r="K85" s="2" t="s">
        <v>581</v>
      </c>
      <c r="L85" s="2" t="s">
        <v>56</v>
      </c>
      <c r="M85" s="2" t="s">
        <v>130</v>
      </c>
      <c r="N85" s="2" t="s">
        <v>58</v>
      </c>
      <c r="O85" s="2" t="s">
        <v>59</v>
      </c>
      <c r="P85" s="2" t="s">
        <v>582</v>
      </c>
      <c r="Q85" s="2" t="s">
        <v>583</v>
      </c>
      <c r="R85" s="2" t="s">
        <v>584</v>
      </c>
      <c r="S85" s="2" t="s">
        <v>583</v>
      </c>
      <c r="T85" s="2">
        <v>701</v>
      </c>
      <c r="U85" s="3">
        <v>337</v>
      </c>
      <c r="V85" s="3">
        <v>364</v>
      </c>
      <c r="W85" s="2">
        <v>489</v>
      </c>
      <c r="X85" s="2">
        <v>202</v>
      </c>
      <c r="Y85" s="2">
        <v>287</v>
      </c>
      <c r="Z85" s="2">
        <v>107</v>
      </c>
      <c r="AA85" s="2">
        <v>105</v>
      </c>
      <c r="AB85" s="29">
        <f t="shared" si="5"/>
        <v>14.978601997146935</v>
      </c>
      <c r="AC85" s="2">
        <v>721</v>
      </c>
      <c r="AD85" s="2">
        <v>244</v>
      </c>
      <c r="AE85" s="2">
        <v>191</v>
      </c>
      <c r="AF85" s="2">
        <v>773</v>
      </c>
      <c r="AG85" s="2">
        <f t="shared" si="6"/>
        <v>105</v>
      </c>
      <c r="AH85" s="29">
        <f t="shared" si="7"/>
        <v>13.583441138421733</v>
      </c>
      <c r="AI85" s="2">
        <v>191</v>
      </c>
      <c r="AJ85" s="2">
        <v>206</v>
      </c>
      <c r="AK85" s="29">
        <f t="shared" si="8"/>
        <v>92.71844660194175</v>
      </c>
      <c r="AL85" s="2">
        <v>291</v>
      </c>
      <c r="AM85" s="29">
        <f t="shared" si="9"/>
        <v>65.635738831615114</v>
      </c>
    </row>
    <row r="86" spans="1:39" x14ac:dyDescent="0.3">
      <c r="A86" s="2" t="s">
        <v>433</v>
      </c>
      <c r="B86" s="2" t="s">
        <v>47</v>
      </c>
      <c r="C86" s="2" t="s">
        <v>96</v>
      </c>
      <c r="D86" s="2" t="s">
        <v>97</v>
      </c>
      <c r="E86" s="2" t="s">
        <v>125</v>
      </c>
      <c r="F86" s="2" t="s">
        <v>585</v>
      </c>
      <c r="H86" s="2" t="s">
        <v>586</v>
      </c>
      <c r="J86" s="2" t="s">
        <v>587</v>
      </c>
      <c r="K86" s="2" t="s">
        <v>588</v>
      </c>
      <c r="L86" s="2" t="s">
        <v>56</v>
      </c>
      <c r="M86" s="2" t="s">
        <v>67</v>
      </c>
      <c r="N86" s="2" t="s">
        <v>58</v>
      </c>
      <c r="O86" s="2" t="s">
        <v>59</v>
      </c>
      <c r="P86" s="2" t="s">
        <v>589</v>
      </c>
      <c r="Q86" s="2" t="s">
        <v>590</v>
      </c>
      <c r="R86" s="2" t="s">
        <v>591</v>
      </c>
      <c r="S86" s="2" t="s">
        <v>590</v>
      </c>
      <c r="T86" s="2">
        <v>892</v>
      </c>
      <c r="U86" s="3">
        <v>395</v>
      </c>
      <c r="V86" s="3">
        <v>497</v>
      </c>
      <c r="W86" s="2">
        <v>516</v>
      </c>
      <c r="X86" s="2">
        <v>177</v>
      </c>
      <c r="Y86" s="2">
        <v>339</v>
      </c>
      <c r="Z86" s="2">
        <v>150</v>
      </c>
      <c r="AA86" s="2">
        <v>226</v>
      </c>
      <c r="AB86" s="29">
        <f t="shared" si="5"/>
        <v>25.336322869955158</v>
      </c>
      <c r="AC86" s="2">
        <v>884</v>
      </c>
      <c r="AD86" s="2">
        <v>279</v>
      </c>
      <c r="AE86" s="2">
        <v>234</v>
      </c>
      <c r="AF86" s="2">
        <v>928</v>
      </c>
      <c r="AG86" s="2">
        <f t="shared" si="6"/>
        <v>89</v>
      </c>
      <c r="AH86" s="29">
        <f t="shared" si="7"/>
        <v>9.5905172413793114</v>
      </c>
      <c r="AI86" s="2">
        <v>234</v>
      </c>
      <c r="AJ86" s="2">
        <v>250</v>
      </c>
      <c r="AK86" s="29">
        <f t="shared" si="8"/>
        <v>93.600000000000009</v>
      </c>
      <c r="AL86" s="2">
        <v>307</v>
      </c>
      <c r="AM86" s="29">
        <f t="shared" si="9"/>
        <v>76.2214983713355</v>
      </c>
    </row>
    <row r="87" spans="1:39" x14ac:dyDescent="0.3">
      <c r="A87" s="2" t="s">
        <v>433</v>
      </c>
      <c r="B87" s="2" t="s">
        <v>47</v>
      </c>
      <c r="C87" s="2" t="s">
        <v>96</v>
      </c>
      <c r="D87" s="2" t="s">
        <v>97</v>
      </c>
      <c r="E87" s="2" t="s">
        <v>50</v>
      </c>
      <c r="F87" s="2" t="s">
        <v>51</v>
      </c>
      <c r="G87" s="2" t="s">
        <v>592</v>
      </c>
      <c r="H87" s="2" t="s">
        <v>593</v>
      </c>
      <c r="J87" s="2" t="s">
        <v>594</v>
      </c>
      <c r="K87" s="2" t="s">
        <v>595</v>
      </c>
      <c r="L87" s="2" t="s">
        <v>56</v>
      </c>
      <c r="M87" s="2" t="s">
        <v>57</v>
      </c>
      <c r="N87" s="2" t="s">
        <v>58</v>
      </c>
      <c r="O87" s="2" t="s">
        <v>59</v>
      </c>
      <c r="P87" s="2" t="s">
        <v>596</v>
      </c>
      <c r="Q87" s="2" t="s">
        <v>597</v>
      </c>
      <c r="R87" s="2" t="s">
        <v>598</v>
      </c>
      <c r="S87" s="2" t="s">
        <v>597</v>
      </c>
      <c r="T87" s="2">
        <v>1331</v>
      </c>
      <c r="U87" s="3">
        <v>595</v>
      </c>
      <c r="V87" s="3">
        <v>736</v>
      </c>
      <c r="W87" s="2">
        <v>578</v>
      </c>
      <c r="X87" s="2">
        <v>222</v>
      </c>
      <c r="Y87" s="2">
        <v>356</v>
      </c>
      <c r="Z87" s="2">
        <v>264</v>
      </c>
      <c r="AA87" s="2">
        <v>489</v>
      </c>
      <c r="AB87" s="29">
        <f t="shared" si="5"/>
        <v>36.739293764087151</v>
      </c>
      <c r="AC87" s="2">
        <v>1621</v>
      </c>
      <c r="AD87" s="2">
        <v>734</v>
      </c>
      <c r="AE87" s="2">
        <v>336</v>
      </c>
      <c r="AF87" s="2">
        <v>1562</v>
      </c>
      <c r="AG87" s="2">
        <f t="shared" si="6"/>
        <v>339</v>
      </c>
      <c r="AH87" s="29">
        <f t="shared" si="7"/>
        <v>21.702944942381563</v>
      </c>
      <c r="AI87" s="2">
        <v>336</v>
      </c>
      <c r="AJ87" s="2">
        <v>393</v>
      </c>
      <c r="AK87" s="29">
        <f t="shared" si="8"/>
        <v>85.496183206106863</v>
      </c>
      <c r="AL87" s="2">
        <v>732</v>
      </c>
      <c r="AM87" s="29">
        <f t="shared" si="9"/>
        <v>45.901639344262293</v>
      </c>
    </row>
    <row r="88" spans="1:39" x14ac:dyDescent="0.3">
      <c r="A88" s="2" t="s">
        <v>433</v>
      </c>
      <c r="B88" s="2" t="s">
        <v>47</v>
      </c>
      <c r="C88" s="2" t="s">
        <v>96</v>
      </c>
      <c r="D88" s="2" t="s">
        <v>97</v>
      </c>
      <c r="E88" s="2" t="s">
        <v>82</v>
      </c>
      <c r="F88" s="2" t="s">
        <v>599</v>
      </c>
      <c r="H88" s="2" t="s">
        <v>600</v>
      </c>
      <c r="J88" s="2" t="s">
        <v>601</v>
      </c>
      <c r="K88" s="2" t="s">
        <v>602</v>
      </c>
      <c r="L88" s="2" t="s">
        <v>103</v>
      </c>
      <c r="M88" s="2" t="s">
        <v>67</v>
      </c>
      <c r="N88" s="2" t="s">
        <v>77</v>
      </c>
      <c r="O88" s="2" t="s">
        <v>78</v>
      </c>
      <c r="P88" s="2" t="s">
        <v>603</v>
      </c>
      <c r="Q88" s="2" t="s">
        <v>604</v>
      </c>
      <c r="R88" s="2" t="s">
        <v>605</v>
      </c>
      <c r="S88" s="2" t="s">
        <v>604</v>
      </c>
      <c r="T88" s="2">
        <v>1302</v>
      </c>
      <c r="U88" s="3">
        <v>669</v>
      </c>
      <c r="V88" s="3">
        <v>633</v>
      </c>
      <c r="W88" s="2">
        <v>891</v>
      </c>
      <c r="X88" s="2">
        <v>412</v>
      </c>
      <c r="Y88" s="2">
        <v>479</v>
      </c>
      <c r="Z88" s="2">
        <v>183</v>
      </c>
      <c r="AA88" s="2">
        <v>228</v>
      </c>
      <c r="AB88" s="29">
        <f t="shared" si="5"/>
        <v>17.511520737327189</v>
      </c>
      <c r="AC88" s="2">
        <v>1485</v>
      </c>
      <c r="AD88" s="2">
        <v>578</v>
      </c>
      <c r="AE88" s="2">
        <v>329</v>
      </c>
      <c r="AF88" s="2">
        <v>1425</v>
      </c>
      <c r="AG88" s="2">
        <f t="shared" si="6"/>
        <v>189</v>
      </c>
      <c r="AH88" s="29">
        <f t="shared" si="7"/>
        <v>13.263157894736842</v>
      </c>
      <c r="AI88" s="2">
        <v>329</v>
      </c>
      <c r="AJ88" s="2">
        <v>346</v>
      </c>
      <c r="AK88" s="29">
        <f t="shared" si="8"/>
        <v>95.086705202312132</v>
      </c>
      <c r="AL88" s="2">
        <v>525</v>
      </c>
      <c r="AM88" s="29">
        <f t="shared" si="9"/>
        <v>62.666666666666671</v>
      </c>
    </row>
    <row r="89" spans="1:39" x14ac:dyDescent="0.3">
      <c r="A89" s="2" t="s">
        <v>433</v>
      </c>
      <c r="B89" s="2" t="s">
        <v>47</v>
      </c>
      <c r="C89" s="2" t="s">
        <v>96</v>
      </c>
      <c r="D89" s="2" t="s">
        <v>97</v>
      </c>
      <c r="E89" s="2" t="s">
        <v>116</v>
      </c>
      <c r="F89" s="2" t="s">
        <v>606</v>
      </c>
      <c r="G89" s="2" t="s">
        <v>607</v>
      </c>
      <c r="H89" s="2" t="s">
        <v>608</v>
      </c>
      <c r="J89" s="2" t="s">
        <v>609</v>
      </c>
      <c r="K89" s="2" t="s">
        <v>610</v>
      </c>
      <c r="L89" s="2" t="s">
        <v>103</v>
      </c>
      <c r="M89" s="2" t="s">
        <v>104</v>
      </c>
      <c r="N89" s="2" t="s">
        <v>77</v>
      </c>
      <c r="O89" s="2" t="s">
        <v>78</v>
      </c>
      <c r="P89" s="2" t="s">
        <v>611</v>
      </c>
      <c r="Q89" s="2" t="s">
        <v>612</v>
      </c>
      <c r="R89" s="2" t="s">
        <v>613</v>
      </c>
      <c r="S89" s="2" t="s">
        <v>612</v>
      </c>
      <c r="T89" s="2">
        <v>417</v>
      </c>
      <c r="U89" s="3">
        <v>169</v>
      </c>
      <c r="V89" s="3">
        <v>248</v>
      </c>
      <c r="W89" s="2">
        <v>250</v>
      </c>
      <c r="X89" s="2">
        <v>85</v>
      </c>
      <c r="Y89" s="2">
        <v>165</v>
      </c>
      <c r="Z89" s="2">
        <v>75</v>
      </c>
      <c r="AA89" s="2">
        <v>92</v>
      </c>
      <c r="AB89" s="29">
        <f t="shared" si="5"/>
        <v>22.062350119904075</v>
      </c>
      <c r="AC89" s="2">
        <v>420</v>
      </c>
      <c r="AD89" s="2">
        <v>144</v>
      </c>
      <c r="AE89" s="2">
        <v>106</v>
      </c>
      <c r="AF89" s="2">
        <v>440</v>
      </c>
      <c r="AG89" s="2">
        <f t="shared" si="6"/>
        <v>58</v>
      </c>
      <c r="AH89" s="29">
        <f t="shared" si="7"/>
        <v>13.18181818181818</v>
      </c>
      <c r="AI89" s="2">
        <v>106</v>
      </c>
      <c r="AJ89" s="2">
        <v>112</v>
      </c>
      <c r="AK89" s="29">
        <f t="shared" si="8"/>
        <v>94.642857142857139</v>
      </c>
      <c r="AL89" s="2">
        <v>151</v>
      </c>
      <c r="AM89" s="29">
        <f t="shared" si="9"/>
        <v>70.19867549668875</v>
      </c>
    </row>
    <row r="90" spans="1:39" x14ac:dyDescent="0.3">
      <c r="A90" s="2" t="s">
        <v>433</v>
      </c>
      <c r="B90" s="2" t="s">
        <v>47</v>
      </c>
      <c r="C90" s="2" t="s">
        <v>96</v>
      </c>
      <c r="D90" s="2" t="s">
        <v>97</v>
      </c>
      <c r="E90" s="2" t="s">
        <v>82</v>
      </c>
      <c r="F90" s="2" t="s">
        <v>614</v>
      </c>
      <c r="H90" s="2" t="s">
        <v>343</v>
      </c>
      <c r="J90" s="2" t="s">
        <v>615</v>
      </c>
      <c r="K90" s="2" t="s">
        <v>616</v>
      </c>
      <c r="L90" s="2" t="s">
        <v>56</v>
      </c>
      <c r="M90" s="2" t="s">
        <v>104</v>
      </c>
      <c r="N90" s="2" t="s">
        <v>77</v>
      </c>
      <c r="O90" s="2" t="s">
        <v>78</v>
      </c>
      <c r="P90" s="2" t="s">
        <v>617</v>
      </c>
      <c r="Q90" s="2" t="s">
        <v>618</v>
      </c>
      <c r="R90" s="2" t="s">
        <v>619</v>
      </c>
      <c r="S90" s="2" t="s">
        <v>618</v>
      </c>
      <c r="T90" s="2">
        <v>460</v>
      </c>
      <c r="U90" s="3">
        <v>198</v>
      </c>
      <c r="V90" s="3">
        <v>262</v>
      </c>
      <c r="W90" s="2">
        <v>337</v>
      </c>
      <c r="X90" s="2">
        <v>113</v>
      </c>
      <c r="Y90" s="2">
        <v>224</v>
      </c>
      <c r="Z90" s="2">
        <v>46</v>
      </c>
      <c r="AA90" s="2">
        <v>77</v>
      </c>
      <c r="AB90" s="29">
        <f t="shared" si="5"/>
        <v>16.739130434782609</v>
      </c>
      <c r="AC90" s="2">
        <v>497</v>
      </c>
      <c r="AD90" s="2">
        <v>188</v>
      </c>
      <c r="AE90" s="2">
        <v>133</v>
      </c>
      <c r="AF90" s="2">
        <v>503</v>
      </c>
      <c r="AG90" s="2">
        <f t="shared" si="6"/>
        <v>61</v>
      </c>
      <c r="AH90" s="29">
        <f t="shared" si="7"/>
        <v>12.127236580516898</v>
      </c>
      <c r="AI90" s="2">
        <v>133</v>
      </c>
      <c r="AJ90" s="2">
        <v>140</v>
      </c>
      <c r="AK90" s="29">
        <f t="shared" si="8"/>
        <v>95</v>
      </c>
      <c r="AL90" s="2">
        <v>206</v>
      </c>
      <c r="AM90" s="29">
        <f t="shared" si="9"/>
        <v>64.563106796116514</v>
      </c>
    </row>
    <row r="91" spans="1:39" x14ac:dyDescent="0.3">
      <c r="A91" s="2" t="s">
        <v>433</v>
      </c>
      <c r="B91" s="2" t="s">
        <v>47</v>
      </c>
      <c r="C91" s="2" t="s">
        <v>96</v>
      </c>
      <c r="D91" s="2" t="s">
        <v>97</v>
      </c>
      <c r="E91" s="2" t="s">
        <v>153</v>
      </c>
      <c r="F91" s="2" t="s">
        <v>620</v>
      </c>
      <c r="H91" s="2" t="s">
        <v>323</v>
      </c>
      <c r="I91" s="2" t="s">
        <v>621</v>
      </c>
      <c r="J91" s="2" t="s">
        <v>622</v>
      </c>
      <c r="K91" s="2" t="s">
        <v>623</v>
      </c>
      <c r="L91" s="2" t="s">
        <v>103</v>
      </c>
      <c r="M91" s="2" t="s">
        <v>130</v>
      </c>
      <c r="N91" s="2" t="s">
        <v>159</v>
      </c>
      <c r="O91" s="2" t="s">
        <v>160</v>
      </c>
      <c r="P91" s="2" t="s">
        <v>624</v>
      </c>
      <c r="Q91" s="2" t="s">
        <v>625</v>
      </c>
      <c r="R91" s="2" t="s">
        <v>626</v>
      </c>
      <c r="S91" s="2" t="s">
        <v>627</v>
      </c>
      <c r="T91" s="2">
        <v>336</v>
      </c>
      <c r="U91" s="3">
        <v>161</v>
      </c>
      <c r="V91" s="3">
        <v>175</v>
      </c>
      <c r="W91" s="2">
        <v>286</v>
      </c>
      <c r="X91" s="2">
        <v>128</v>
      </c>
      <c r="Y91" s="2">
        <v>158</v>
      </c>
      <c r="Z91" s="2">
        <v>37</v>
      </c>
      <c r="AA91" s="2">
        <v>13</v>
      </c>
      <c r="AB91" s="29">
        <f t="shared" si="5"/>
        <v>3.8690476190476191</v>
      </c>
      <c r="AC91" s="2">
        <v>332</v>
      </c>
      <c r="AD91" s="2">
        <v>117</v>
      </c>
      <c r="AE91" s="2">
        <v>114</v>
      </c>
      <c r="AF91" s="2">
        <v>354</v>
      </c>
      <c r="AG91" s="2">
        <f t="shared" si="6"/>
        <v>25</v>
      </c>
      <c r="AH91" s="29">
        <f t="shared" si="7"/>
        <v>7.0621468926553677</v>
      </c>
      <c r="AI91" s="2">
        <v>114</v>
      </c>
      <c r="AJ91" s="2">
        <v>116</v>
      </c>
      <c r="AK91" s="29">
        <f t="shared" si="8"/>
        <v>98.275862068965509</v>
      </c>
      <c r="AL91" s="2">
        <v>147</v>
      </c>
      <c r="AM91" s="29">
        <f t="shared" si="9"/>
        <v>77.551020408163268</v>
      </c>
    </row>
    <row r="92" spans="1:39" x14ac:dyDescent="0.3">
      <c r="A92" s="2" t="s">
        <v>433</v>
      </c>
      <c r="B92" s="2" t="s">
        <v>47</v>
      </c>
      <c r="C92" s="2" t="s">
        <v>96</v>
      </c>
      <c r="D92" s="2" t="s">
        <v>97</v>
      </c>
      <c r="E92" s="2" t="s">
        <v>50</v>
      </c>
      <c r="F92" s="2" t="s">
        <v>51</v>
      </c>
      <c r="G92" s="2" t="s">
        <v>628</v>
      </c>
      <c r="H92" s="2" t="s">
        <v>629</v>
      </c>
      <c r="J92" s="2" t="s">
        <v>630</v>
      </c>
      <c r="K92" s="2" t="s">
        <v>631</v>
      </c>
      <c r="L92" s="2" t="s">
        <v>56</v>
      </c>
      <c r="M92" s="2" t="s">
        <v>57</v>
      </c>
      <c r="N92" s="2" t="s">
        <v>58</v>
      </c>
      <c r="O92" s="2" t="s">
        <v>59</v>
      </c>
      <c r="P92" s="2" t="s">
        <v>632</v>
      </c>
      <c r="Q92" s="2" t="s">
        <v>633</v>
      </c>
      <c r="R92" s="2" t="s">
        <v>634</v>
      </c>
      <c r="S92" s="2" t="s">
        <v>633</v>
      </c>
      <c r="T92" s="2">
        <v>1489</v>
      </c>
      <c r="U92" s="3">
        <v>631</v>
      </c>
      <c r="V92" s="3">
        <v>858</v>
      </c>
      <c r="W92" s="2">
        <v>921</v>
      </c>
      <c r="X92" s="2">
        <v>340</v>
      </c>
      <c r="Y92" s="2">
        <v>581</v>
      </c>
      <c r="Z92" s="2">
        <v>295</v>
      </c>
      <c r="AA92" s="2">
        <v>273</v>
      </c>
      <c r="AB92" s="29">
        <f t="shared" si="5"/>
        <v>18.334452652787107</v>
      </c>
      <c r="AC92" s="2">
        <v>1653</v>
      </c>
      <c r="AD92" s="2">
        <v>699</v>
      </c>
      <c r="AE92" s="2">
        <v>417</v>
      </c>
      <c r="AF92" s="2">
        <v>1603</v>
      </c>
      <c r="AG92" s="2">
        <f t="shared" si="6"/>
        <v>232</v>
      </c>
      <c r="AH92" s="29">
        <f t="shared" si="7"/>
        <v>14.472863381160325</v>
      </c>
      <c r="AI92" s="2">
        <v>417</v>
      </c>
      <c r="AJ92" s="2">
        <v>466</v>
      </c>
      <c r="AK92" s="29">
        <f t="shared" si="8"/>
        <v>89.484978540772531</v>
      </c>
      <c r="AL92" s="2">
        <v>696</v>
      </c>
      <c r="AM92" s="29">
        <f t="shared" si="9"/>
        <v>59.913793103448278</v>
      </c>
    </row>
    <row r="93" spans="1:39" x14ac:dyDescent="0.3">
      <c r="A93" s="2" t="s">
        <v>433</v>
      </c>
      <c r="B93" s="2" t="s">
        <v>47</v>
      </c>
      <c r="C93" s="2" t="s">
        <v>96</v>
      </c>
      <c r="D93" s="2" t="s">
        <v>97</v>
      </c>
      <c r="E93" s="2" t="s">
        <v>254</v>
      </c>
      <c r="F93" s="2" t="s">
        <v>635</v>
      </c>
      <c r="G93" s="2" t="s">
        <v>83</v>
      </c>
      <c r="H93" s="2" t="s">
        <v>636</v>
      </c>
      <c r="J93" s="2" t="s">
        <v>637</v>
      </c>
      <c r="K93" s="2" t="s">
        <v>638</v>
      </c>
      <c r="L93" s="2" t="s">
        <v>56</v>
      </c>
      <c r="M93" s="2" t="s">
        <v>104</v>
      </c>
      <c r="N93" s="2" t="s">
        <v>139</v>
      </c>
      <c r="O93" s="2" t="s">
        <v>140</v>
      </c>
      <c r="P93" s="2" t="s">
        <v>639</v>
      </c>
      <c r="Q93" s="2" t="s">
        <v>640</v>
      </c>
      <c r="R93" s="2" t="s">
        <v>641</v>
      </c>
      <c r="S93" s="2" t="s">
        <v>640</v>
      </c>
      <c r="T93" s="2">
        <v>545</v>
      </c>
      <c r="U93" s="3">
        <v>252</v>
      </c>
      <c r="V93" s="3">
        <v>293</v>
      </c>
      <c r="W93" s="2">
        <v>410</v>
      </c>
      <c r="X93" s="2">
        <v>159</v>
      </c>
      <c r="Y93" s="2">
        <v>251</v>
      </c>
      <c r="Z93" s="2">
        <v>69</v>
      </c>
      <c r="AA93" s="2">
        <v>66</v>
      </c>
      <c r="AB93" s="29">
        <f t="shared" si="5"/>
        <v>12.110091743119266</v>
      </c>
      <c r="AC93" s="2">
        <v>556</v>
      </c>
      <c r="AD93" s="2">
        <v>190</v>
      </c>
      <c r="AE93" s="2">
        <v>157</v>
      </c>
      <c r="AF93" s="2">
        <v>567</v>
      </c>
      <c r="AG93" s="2">
        <f t="shared" si="6"/>
        <v>44</v>
      </c>
      <c r="AH93" s="29">
        <f t="shared" si="7"/>
        <v>7.7601410934744264</v>
      </c>
      <c r="AI93" s="2">
        <v>157</v>
      </c>
      <c r="AJ93" s="2">
        <v>162</v>
      </c>
      <c r="AK93" s="29">
        <f t="shared" si="8"/>
        <v>96.913580246913583</v>
      </c>
      <c r="AL93" s="2">
        <v>204</v>
      </c>
      <c r="AM93" s="29">
        <f t="shared" si="9"/>
        <v>76.960784313725497</v>
      </c>
    </row>
    <row r="94" spans="1:39" x14ac:dyDescent="0.3">
      <c r="A94" s="2" t="s">
        <v>433</v>
      </c>
      <c r="B94" s="2" t="s">
        <v>47</v>
      </c>
      <c r="C94" s="2" t="s">
        <v>96</v>
      </c>
      <c r="D94" s="2" t="s">
        <v>97</v>
      </c>
      <c r="E94" s="2" t="s">
        <v>562</v>
      </c>
      <c r="F94" s="2" t="s">
        <v>642</v>
      </c>
      <c r="H94" s="2" t="s">
        <v>643</v>
      </c>
      <c r="J94" s="2" t="s">
        <v>644</v>
      </c>
      <c r="K94" s="2" t="s">
        <v>645</v>
      </c>
      <c r="L94" s="2" t="s">
        <v>103</v>
      </c>
      <c r="M94" s="2" t="s">
        <v>104</v>
      </c>
      <c r="N94" s="2" t="s">
        <v>159</v>
      </c>
      <c r="O94" s="2" t="s">
        <v>160</v>
      </c>
      <c r="P94" s="2" t="s">
        <v>646</v>
      </c>
      <c r="Q94" s="2" t="s">
        <v>647</v>
      </c>
      <c r="R94" s="2" t="s">
        <v>648</v>
      </c>
      <c r="S94" s="2" t="s">
        <v>647</v>
      </c>
      <c r="T94" s="2">
        <v>267</v>
      </c>
      <c r="U94" s="3">
        <v>130</v>
      </c>
      <c r="V94" s="3">
        <v>137</v>
      </c>
      <c r="W94" s="2">
        <v>192</v>
      </c>
      <c r="X94" s="2">
        <v>82</v>
      </c>
      <c r="Y94" s="2">
        <v>110</v>
      </c>
      <c r="Z94" s="2">
        <v>38</v>
      </c>
      <c r="AA94" s="2">
        <v>37</v>
      </c>
      <c r="AB94" s="29">
        <f t="shared" si="5"/>
        <v>13.857677902621724</v>
      </c>
      <c r="AC94" s="2">
        <v>248</v>
      </c>
      <c r="AD94" s="2">
        <v>91</v>
      </c>
      <c r="AE94" s="2">
        <v>89</v>
      </c>
      <c r="AF94" s="2">
        <v>287</v>
      </c>
      <c r="AG94" s="2">
        <f t="shared" si="6"/>
        <v>41</v>
      </c>
      <c r="AH94" s="29">
        <f t="shared" si="7"/>
        <v>14.285714285714285</v>
      </c>
      <c r="AI94" s="2">
        <v>89</v>
      </c>
      <c r="AJ94" s="2">
        <v>101</v>
      </c>
      <c r="AK94" s="29">
        <f t="shared" si="8"/>
        <v>88.118811881188122</v>
      </c>
      <c r="AL94" s="2">
        <v>148</v>
      </c>
      <c r="AM94" s="29">
        <f t="shared" si="9"/>
        <v>60.13513513513513</v>
      </c>
    </row>
    <row r="95" spans="1:39" x14ac:dyDescent="0.3">
      <c r="A95" s="2" t="s">
        <v>433</v>
      </c>
      <c r="B95" s="2" t="s">
        <v>47</v>
      </c>
      <c r="C95" s="2" t="s">
        <v>96</v>
      </c>
      <c r="D95" s="2" t="s">
        <v>97</v>
      </c>
      <c r="E95" s="2" t="s">
        <v>649</v>
      </c>
      <c r="F95" s="2" t="s">
        <v>650</v>
      </c>
      <c r="H95" s="2" t="s">
        <v>651</v>
      </c>
      <c r="J95" s="2" t="s">
        <v>652</v>
      </c>
      <c r="K95" s="2" t="s">
        <v>653</v>
      </c>
      <c r="L95" s="2" t="s">
        <v>103</v>
      </c>
      <c r="M95" s="2" t="s">
        <v>130</v>
      </c>
      <c r="N95" s="2" t="s">
        <v>159</v>
      </c>
      <c r="O95" s="2" t="s">
        <v>160</v>
      </c>
      <c r="P95" s="2" t="s">
        <v>654</v>
      </c>
      <c r="Q95" s="2" t="s">
        <v>655</v>
      </c>
      <c r="R95" s="2" t="s">
        <v>656</v>
      </c>
      <c r="S95" s="2" t="s">
        <v>655</v>
      </c>
      <c r="T95" s="2">
        <v>245</v>
      </c>
      <c r="U95" s="3">
        <v>104</v>
      </c>
      <c r="V95" s="3">
        <v>141</v>
      </c>
      <c r="W95" s="2">
        <v>204</v>
      </c>
      <c r="X95" s="2">
        <v>75</v>
      </c>
      <c r="Y95" s="2">
        <v>129</v>
      </c>
      <c r="Z95" s="2">
        <v>31</v>
      </c>
      <c r="AA95" s="2">
        <v>10</v>
      </c>
      <c r="AB95" s="29">
        <f t="shared" si="5"/>
        <v>4.0816326530612246</v>
      </c>
      <c r="AC95" s="2">
        <v>235</v>
      </c>
      <c r="AD95" s="2">
        <v>78</v>
      </c>
      <c r="AE95" s="2">
        <v>78</v>
      </c>
      <c r="AF95" s="2">
        <v>251</v>
      </c>
      <c r="AG95" s="2">
        <f t="shared" si="6"/>
        <v>16</v>
      </c>
      <c r="AH95" s="29">
        <f t="shared" si="7"/>
        <v>6.3745019920318722</v>
      </c>
      <c r="AI95" s="2">
        <v>78</v>
      </c>
      <c r="AJ95" s="2">
        <v>82</v>
      </c>
      <c r="AK95" s="29">
        <f t="shared" si="8"/>
        <v>95.121951219512198</v>
      </c>
      <c r="AL95" s="2">
        <v>101</v>
      </c>
      <c r="AM95" s="29">
        <f t="shared" si="9"/>
        <v>77.227722772277232</v>
      </c>
    </row>
    <row r="96" spans="1:39" x14ac:dyDescent="0.3">
      <c r="A96" s="2" t="s">
        <v>433</v>
      </c>
      <c r="B96" s="2" t="s">
        <v>47</v>
      </c>
      <c r="C96" s="2" t="s">
        <v>96</v>
      </c>
      <c r="D96" s="2" t="s">
        <v>97</v>
      </c>
      <c r="E96" s="2" t="s">
        <v>116</v>
      </c>
      <c r="F96" s="2" t="s">
        <v>657</v>
      </c>
      <c r="G96" s="2" t="s">
        <v>607</v>
      </c>
      <c r="H96" s="2" t="s">
        <v>658</v>
      </c>
      <c r="J96" s="2" t="s">
        <v>659</v>
      </c>
      <c r="K96" s="2" t="s">
        <v>660</v>
      </c>
      <c r="L96" s="2" t="s">
        <v>103</v>
      </c>
      <c r="M96" s="2" t="s">
        <v>104</v>
      </c>
      <c r="N96" s="2" t="s">
        <v>77</v>
      </c>
      <c r="O96" s="2" t="s">
        <v>78</v>
      </c>
      <c r="P96" s="2" t="s">
        <v>661</v>
      </c>
      <c r="Q96" s="2" t="s">
        <v>662</v>
      </c>
      <c r="R96" s="2" t="s">
        <v>663</v>
      </c>
      <c r="S96" s="2" t="s">
        <v>662</v>
      </c>
      <c r="T96" s="2">
        <v>329</v>
      </c>
      <c r="U96" s="3">
        <v>129</v>
      </c>
      <c r="V96" s="3">
        <v>200</v>
      </c>
      <c r="W96" s="2">
        <v>249</v>
      </c>
      <c r="X96" s="2">
        <v>79</v>
      </c>
      <c r="Y96" s="2">
        <v>170</v>
      </c>
      <c r="Z96" s="2">
        <v>31</v>
      </c>
      <c r="AA96" s="2">
        <v>49</v>
      </c>
      <c r="AB96" s="29">
        <f t="shared" si="5"/>
        <v>14.893617021276595</v>
      </c>
      <c r="AC96" s="2">
        <v>348</v>
      </c>
      <c r="AD96" s="2">
        <v>130</v>
      </c>
      <c r="AE96" s="2">
        <v>84</v>
      </c>
      <c r="AF96" s="2">
        <v>351</v>
      </c>
      <c r="AG96" s="2">
        <f t="shared" si="6"/>
        <v>49</v>
      </c>
      <c r="AH96" s="29">
        <f t="shared" si="7"/>
        <v>13.96011396011396</v>
      </c>
      <c r="AI96" s="2">
        <v>84</v>
      </c>
      <c r="AJ96" s="2">
        <v>99</v>
      </c>
      <c r="AK96" s="29">
        <f t="shared" si="8"/>
        <v>84.848484848484844</v>
      </c>
      <c r="AL96" s="2">
        <v>150</v>
      </c>
      <c r="AM96" s="29">
        <f t="shared" si="9"/>
        <v>56.000000000000007</v>
      </c>
    </row>
    <row r="97" spans="1:39" x14ac:dyDescent="0.3">
      <c r="A97" s="2" t="s">
        <v>433</v>
      </c>
      <c r="B97" s="2" t="s">
        <v>47</v>
      </c>
      <c r="C97" s="2" t="s">
        <v>96</v>
      </c>
      <c r="D97" s="2" t="s">
        <v>97</v>
      </c>
      <c r="E97" s="2" t="s">
        <v>254</v>
      </c>
      <c r="F97" s="2" t="s">
        <v>664</v>
      </c>
      <c r="G97" s="2" t="s">
        <v>665</v>
      </c>
      <c r="H97" s="2" t="s">
        <v>666</v>
      </c>
      <c r="J97" s="2" t="s">
        <v>667</v>
      </c>
      <c r="K97" s="2" t="s">
        <v>668</v>
      </c>
      <c r="L97" s="2" t="s">
        <v>56</v>
      </c>
      <c r="M97" s="2" t="s">
        <v>130</v>
      </c>
      <c r="N97" s="2" t="s">
        <v>139</v>
      </c>
      <c r="O97" s="2" t="s">
        <v>140</v>
      </c>
      <c r="P97" s="2" t="s">
        <v>669</v>
      </c>
      <c r="Q97" s="2" t="s">
        <v>670</v>
      </c>
      <c r="R97" s="2" t="s">
        <v>671</v>
      </c>
      <c r="S97" s="2" t="s">
        <v>670</v>
      </c>
      <c r="T97" s="2">
        <v>228</v>
      </c>
      <c r="U97" s="3">
        <v>97</v>
      </c>
      <c r="V97" s="3">
        <v>131</v>
      </c>
      <c r="W97" s="2">
        <v>181</v>
      </c>
      <c r="X97" s="2">
        <v>68</v>
      </c>
      <c r="Y97" s="2">
        <v>113</v>
      </c>
      <c r="Z97" s="2">
        <v>22</v>
      </c>
      <c r="AA97" s="2">
        <v>25</v>
      </c>
      <c r="AB97" s="29">
        <f t="shared" si="5"/>
        <v>10.964912280701753</v>
      </c>
      <c r="AC97" s="2">
        <v>230</v>
      </c>
      <c r="AD97" s="2">
        <v>79</v>
      </c>
      <c r="AE97" s="2">
        <v>69</v>
      </c>
      <c r="AF97" s="2">
        <v>243</v>
      </c>
      <c r="AG97" s="2">
        <f t="shared" si="6"/>
        <v>23</v>
      </c>
      <c r="AH97" s="29">
        <f t="shared" si="7"/>
        <v>9.4650205761316872</v>
      </c>
      <c r="AI97" s="2">
        <v>69</v>
      </c>
      <c r="AJ97" s="2">
        <v>74</v>
      </c>
      <c r="AK97" s="29">
        <f t="shared" si="8"/>
        <v>93.243243243243242</v>
      </c>
      <c r="AL97" s="2">
        <v>89</v>
      </c>
      <c r="AM97" s="29">
        <f t="shared" si="9"/>
        <v>77.528089887640448</v>
      </c>
    </row>
    <row r="98" spans="1:39" x14ac:dyDescent="0.3">
      <c r="A98" s="2" t="s">
        <v>433</v>
      </c>
      <c r="B98" s="2" t="s">
        <v>47</v>
      </c>
      <c r="C98" s="2" t="s">
        <v>96</v>
      </c>
      <c r="D98" s="2" t="s">
        <v>97</v>
      </c>
      <c r="E98" s="2" t="s">
        <v>82</v>
      </c>
      <c r="F98" s="2" t="s">
        <v>672</v>
      </c>
      <c r="H98" s="2" t="s">
        <v>673</v>
      </c>
      <c r="J98" s="2" t="s">
        <v>674</v>
      </c>
      <c r="K98" s="2" t="s">
        <v>675</v>
      </c>
      <c r="L98" s="2" t="s">
        <v>56</v>
      </c>
      <c r="M98" s="2" t="s">
        <v>130</v>
      </c>
      <c r="N98" s="2" t="s">
        <v>77</v>
      </c>
      <c r="O98" s="2" t="s">
        <v>78</v>
      </c>
      <c r="P98" s="2" t="s">
        <v>676</v>
      </c>
      <c r="Q98" s="2" t="s">
        <v>677</v>
      </c>
      <c r="R98" s="2" t="s">
        <v>678</v>
      </c>
      <c r="S98" s="2" t="s">
        <v>677</v>
      </c>
      <c r="T98" s="2">
        <v>296</v>
      </c>
      <c r="U98" s="3">
        <v>177</v>
      </c>
      <c r="V98" s="3">
        <v>119</v>
      </c>
      <c r="W98" s="2">
        <v>215</v>
      </c>
      <c r="X98" s="2">
        <v>114</v>
      </c>
      <c r="Y98" s="2">
        <v>101</v>
      </c>
      <c r="Z98" s="2">
        <v>41</v>
      </c>
      <c r="AA98" s="2">
        <v>40</v>
      </c>
      <c r="AB98" s="29">
        <f t="shared" si="5"/>
        <v>13.513513513513514</v>
      </c>
      <c r="AC98" s="2">
        <v>299</v>
      </c>
      <c r="AD98" s="2">
        <v>104</v>
      </c>
      <c r="AE98" s="2">
        <v>99</v>
      </c>
      <c r="AF98" s="2">
        <v>321</v>
      </c>
      <c r="AG98" s="2">
        <f t="shared" si="6"/>
        <v>27</v>
      </c>
      <c r="AH98" s="29">
        <f t="shared" si="7"/>
        <v>8.4112149532710276</v>
      </c>
      <c r="AI98" s="2">
        <v>99</v>
      </c>
      <c r="AJ98" s="2">
        <v>109</v>
      </c>
      <c r="AK98" s="29">
        <f t="shared" si="8"/>
        <v>90.825688073394488</v>
      </c>
      <c r="AL98" s="2">
        <v>147</v>
      </c>
      <c r="AM98" s="29">
        <f t="shared" si="9"/>
        <v>67.346938775510196</v>
      </c>
    </row>
    <row r="99" spans="1:39" x14ac:dyDescent="0.3">
      <c r="A99" s="2" t="s">
        <v>433</v>
      </c>
      <c r="B99" s="2" t="s">
        <v>47</v>
      </c>
      <c r="C99" s="2" t="s">
        <v>96</v>
      </c>
      <c r="D99" s="2" t="s">
        <v>97</v>
      </c>
      <c r="E99" s="2" t="s">
        <v>125</v>
      </c>
      <c r="F99" s="2" t="s">
        <v>126</v>
      </c>
      <c r="J99" s="2" t="s">
        <v>580</v>
      </c>
      <c r="K99" s="2" t="s">
        <v>679</v>
      </c>
      <c r="L99" s="2" t="s">
        <v>56</v>
      </c>
      <c r="M99" s="2" t="s">
        <v>130</v>
      </c>
      <c r="N99" s="2" t="s">
        <v>58</v>
      </c>
      <c r="O99" s="2" t="s">
        <v>59</v>
      </c>
      <c r="P99" s="2" t="s">
        <v>680</v>
      </c>
      <c r="Q99" s="2" t="s">
        <v>681</v>
      </c>
      <c r="R99" s="2" t="s">
        <v>682</v>
      </c>
      <c r="S99" s="2" t="s">
        <v>681</v>
      </c>
      <c r="T99" s="2">
        <v>534</v>
      </c>
      <c r="U99" s="3">
        <v>245</v>
      </c>
      <c r="V99" s="3">
        <v>289</v>
      </c>
      <c r="W99" s="2">
        <v>333</v>
      </c>
      <c r="X99" s="2">
        <v>115</v>
      </c>
      <c r="Y99" s="2">
        <v>218</v>
      </c>
      <c r="Z99" s="2">
        <v>67</v>
      </c>
      <c r="AA99" s="2">
        <v>134</v>
      </c>
      <c r="AB99" s="29">
        <f t="shared" si="5"/>
        <v>25.0936329588015</v>
      </c>
      <c r="AC99" s="2">
        <v>633</v>
      </c>
      <c r="AD99" s="2">
        <v>270</v>
      </c>
      <c r="AE99" s="2">
        <v>128</v>
      </c>
      <c r="AF99" s="2">
        <v>597</v>
      </c>
      <c r="AG99" s="2">
        <f t="shared" si="6"/>
        <v>106</v>
      </c>
      <c r="AH99" s="29">
        <f t="shared" si="7"/>
        <v>17.755443886097151</v>
      </c>
      <c r="AI99" s="2">
        <v>128</v>
      </c>
      <c r="AJ99" s="2">
        <v>142</v>
      </c>
      <c r="AK99" s="29">
        <f t="shared" si="8"/>
        <v>90.140845070422543</v>
      </c>
      <c r="AL99" s="2">
        <v>203</v>
      </c>
      <c r="AM99" s="29">
        <f t="shared" si="9"/>
        <v>63.054187192118228</v>
      </c>
    </row>
    <row r="100" spans="1:39" x14ac:dyDescent="0.3">
      <c r="A100" s="2" t="s">
        <v>433</v>
      </c>
      <c r="B100" s="2" t="s">
        <v>47</v>
      </c>
      <c r="C100" s="2" t="s">
        <v>96</v>
      </c>
      <c r="D100" s="2" t="s">
        <v>97</v>
      </c>
      <c r="E100" s="2" t="s">
        <v>505</v>
      </c>
      <c r="F100" s="2" t="s">
        <v>683</v>
      </c>
      <c r="H100" s="2" t="s">
        <v>684</v>
      </c>
      <c r="J100" s="2" t="s">
        <v>493</v>
      </c>
      <c r="K100" s="2" t="s">
        <v>685</v>
      </c>
      <c r="L100" s="2" t="s">
        <v>103</v>
      </c>
      <c r="M100" s="2" t="s">
        <v>104</v>
      </c>
      <c r="N100" s="2" t="s">
        <v>139</v>
      </c>
      <c r="O100" s="2" t="s">
        <v>140</v>
      </c>
      <c r="P100" s="2" t="s">
        <v>686</v>
      </c>
      <c r="Q100" s="2" t="s">
        <v>687</v>
      </c>
      <c r="R100" s="2" t="s">
        <v>688</v>
      </c>
      <c r="S100" s="2" t="s">
        <v>687</v>
      </c>
      <c r="T100" s="2">
        <v>250</v>
      </c>
      <c r="U100" s="3">
        <v>104</v>
      </c>
      <c r="V100" s="3">
        <v>146</v>
      </c>
      <c r="W100" s="2">
        <v>164</v>
      </c>
      <c r="X100" s="2">
        <v>58</v>
      </c>
      <c r="Y100" s="2">
        <v>106</v>
      </c>
      <c r="Z100" s="2">
        <v>37</v>
      </c>
      <c r="AA100" s="2">
        <v>49</v>
      </c>
      <c r="AB100" s="29">
        <f t="shared" si="5"/>
        <v>19.600000000000001</v>
      </c>
      <c r="AC100" s="2">
        <v>287</v>
      </c>
      <c r="AD100" s="2">
        <v>124</v>
      </c>
      <c r="AE100" s="2">
        <v>61</v>
      </c>
      <c r="AF100" s="2">
        <v>254</v>
      </c>
      <c r="AG100" s="2">
        <f t="shared" si="6"/>
        <v>30</v>
      </c>
      <c r="AH100" s="29">
        <f t="shared" si="7"/>
        <v>11.811023622047244</v>
      </c>
      <c r="AI100" s="2">
        <v>61</v>
      </c>
      <c r="AJ100" s="2">
        <v>76</v>
      </c>
      <c r="AK100" s="29">
        <f t="shared" si="8"/>
        <v>80.26315789473685</v>
      </c>
      <c r="AL100" s="2">
        <v>87</v>
      </c>
      <c r="AM100" s="29">
        <f t="shared" si="9"/>
        <v>70.114942528735639</v>
      </c>
    </row>
    <row r="101" spans="1:39" x14ac:dyDescent="0.3">
      <c r="A101" s="2" t="s">
        <v>433</v>
      </c>
      <c r="B101" s="2" t="s">
        <v>47</v>
      </c>
      <c r="C101" s="2" t="s">
        <v>96</v>
      </c>
      <c r="D101" s="2" t="s">
        <v>97</v>
      </c>
      <c r="E101" s="2" t="s">
        <v>498</v>
      </c>
      <c r="F101" s="2" t="s">
        <v>689</v>
      </c>
      <c r="G101" s="2" t="s">
        <v>690</v>
      </c>
      <c r="H101" s="2" t="s">
        <v>666</v>
      </c>
      <c r="I101" s="2" t="s">
        <v>294</v>
      </c>
      <c r="J101" s="2" t="s">
        <v>691</v>
      </c>
      <c r="K101" s="2" t="s">
        <v>692</v>
      </c>
      <c r="L101" s="2" t="s">
        <v>56</v>
      </c>
      <c r="M101" s="2" t="s">
        <v>130</v>
      </c>
      <c r="N101" s="2" t="s">
        <v>139</v>
      </c>
      <c r="O101" s="2" t="s">
        <v>140</v>
      </c>
      <c r="P101" s="2" t="s">
        <v>693</v>
      </c>
      <c r="Q101" s="2" t="s">
        <v>694</v>
      </c>
      <c r="R101" s="2" t="s">
        <v>695</v>
      </c>
      <c r="S101" s="2" t="s">
        <v>694</v>
      </c>
      <c r="T101" s="2">
        <v>276</v>
      </c>
      <c r="U101" s="3">
        <v>129</v>
      </c>
      <c r="V101" s="3">
        <v>147</v>
      </c>
      <c r="W101" s="2">
        <v>185</v>
      </c>
      <c r="X101" s="2">
        <v>75</v>
      </c>
      <c r="Y101" s="2">
        <v>110</v>
      </c>
      <c r="Z101" s="2">
        <v>49</v>
      </c>
      <c r="AA101" s="2">
        <v>42</v>
      </c>
      <c r="AB101" s="29">
        <f t="shared" si="5"/>
        <v>15.217391304347828</v>
      </c>
      <c r="AC101" s="2">
        <v>296</v>
      </c>
      <c r="AD101" s="2">
        <v>116</v>
      </c>
      <c r="AE101" s="2">
        <v>84</v>
      </c>
      <c r="AF101" s="2">
        <v>296</v>
      </c>
      <c r="AG101" s="2">
        <f t="shared" si="6"/>
        <v>32</v>
      </c>
      <c r="AH101" s="29">
        <f t="shared" si="7"/>
        <v>10.810810810810811</v>
      </c>
      <c r="AI101" s="2">
        <v>84</v>
      </c>
      <c r="AJ101" s="2">
        <v>87</v>
      </c>
      <c r="AK101" s="29">
        <f t="shared" si="8"/>
        <v>96.551724137931032</v>
      </c>
      <c r="AL101" s="2">
        <v>120</v>
      </c>
      <c r="AM101" s="29">
        <f t="shared" si="9"/>
        <v>70</v>
      </c>
    </row>
    <row r="102" spans="1:39" x14ac:dyDescent="0.3">
      <c r="A102" s="2" t="s">
        <v>433</v>
      </c>
      <c r="B102" s="2" t="s">
        <v>47</v>
      </c>
      <c r="C102" s="2" t="s">
        <v>96</v>
      </c>
      <c r="D102" s="2" t="s">
        <v>97</v>
      </c>
      <c r="E102" s="2" t="s">
        <v>649</v>
      </c>
      <c r="F102" s="2" t="s">
        <v>649</v>
      </c>
      <c r="H102" s="2" t="s">
        <v>696</v>
      </c>
      <c r="J102" s="2" t="s">
        <v>697</v>
      </c>
      <c r="K102" s="2" t="s">
        <v>698</v>
      </c>
      <c r="L102" s="2" t="s">
        <v>56</v>
      </c>
      <c r="M102" s="2" t="s">
        <v>130</v>
      </c>
      <c r="N102" s="2" t="s">
        <v>159</v>
      </c>
      <c r="O102" s="2" t="s">
        <v>160</v>
      </c>
      <c r="P102" s="2" t="s">
        <v>699</v>
      </c>
      <c r="Q102" s="2" t="s">
        <v>700</v>
      </c>
      <c r="R102" s="2" t="s">
        <v>701</v>
      </c>
      <c r="S102" s="2" t="s">
        <v>700</v>
      </c>
      <c r="T102" s="2">
        <v>171</v>
      </c>
      <c r="U102" s="3">
        <v>80</v>
      </c>
      <c r="V102" s="3">
        <v>91</v>
      </c>
      <c r="W102" s="2">
        <v>114</v>
      </c>
      <c r="X102" s="2">
        <v>43</v>
      </c>
      <c r="Y102" s="2">
        <v>71</v>
      </c>
      <c r="Z102" s="2">
        <v>34</v>
      </c>
      <c r="AA102" s="2">
        <v>23</v>
      </c>
      <c r="AB102" s="29">
        <f t="shared" si="5"/>
        <v>13.450292397660817</v>
      </c>
      <c r="AC102" s="2">
        <v>150</v>
      </c>
      <c r="AD102" s="2">
        <v>53</v>
      </c>
      <c r="AE102" s="2">
        <v>60</v>
      </c>
      <c r="AF102" s="2">
        <v>178</v>
      </c>
      <c r="AG102" s="2">
        <f t="shared" si="6"/>
        <v>21</v>
      </c>
      <c r="AH102" s="29">
        <f t="shared" si="7"/>
        <v>11.797752808988763</v>
      </c>
      <c r="AI102" s="2">
        <v>60</v>
      </c>
      <c r="AJ102" s="2">
        <v>63</v>
      </c>
      <c r="AK102" s="29">
        <f t="shared" si="8"/>
        <v>95.238095238095227</v>
      </c>
      <c r="AL102" s="2">
        <v>77</v>
      </c>
      <c r="AM102" s="29">
        <f t="shared" si="9"/>
        <v>77.922077922077932</v>
      </c>
    </row>
    <row r="103" spans="1:39" x14ac:dyDescent="0.3">
      <c r="A103" s="2" t="s">
        <v>433</v>
      </c>
      <c r="B103" s="2" t="s">
        <v>47</v>
      </c>
      <c r="C103" s="2" t="s">
        <v>96</v>
      </c>
      <c r="D103" s="2" t="s">
        <v>97</v>
      </c>
      <c r="E103" s="2" t="s">
        <v>498</v>
      </c>
      <c r="F103" s="2" t="s">
        <v>702</v>
      </c>
      <c r="G103" s="2" t="s">
        <v>690</v>
      </c>
      <c r="H103" s="2" t="s">
        <v>703</v>
      </c>
      <c r="J103" s="2" t="s">
        <v>258</v>
      </c>
      <c r="K103" s="2" t="s">
        <v>704</v>
      </c>
      <c r="L103" s="2" t="s">
        <v>103</v>
      </c>
      <c r="M103" s="2" t="s">
        <v>67</v>
      </c>
      <c r="N103" s="2" t="s">
        <v>139</v>
      </c>
      <c r="O103" s="2" t="s">
        <v>140</v>
      </c>
      <c r="P103" s="2" t="s">
        <v>705</v>
      </c>
      <c r="Q103" s="2" t="s">
        <v>706</v>
      </c>
      <c r="R103" s="2" t="s">
        <v>707</v>
      </c>
      <c r="S103" s="2" t="s">
        <v>706</v>
      </c>
      <c r="T103" s="2">
        <v>243</v>
      </c>
      <c r="U103" s="3">
        <v>110</v>
      </c>
      <c r="V103" s="3">
        <v>133</v>
      </c>
      <c r="W103" s="2">
        <v>196</v>
      </c>
      <c r="X103" s="2">
        <v>81</v>
      </c>
      <c r="Y103" s="2">
        <v>115</v>
      </c>
      <c r="Z103" s="2">
        <v>17</v>
      </c>
      <c r="AA103" s="2">
        <v>30</v>
      </c>
      <c r="AB103" s="29">
        <f t="shared" si="5"/>
        <v>12.345679012345679</v>
      </c>
      <c r="AC103" s="2">
        <v>258</v>
      </c>
      <c r="AD103" s="2">
        <v>96</v>
      </c>
      <c r="AE103" s="2">
        <v>64</v>
      </c>
      <c r="AF103" s="2">
        <v>260</v>
      </c>
      <c r="AG103" s="2">
        <f t="shared" si="6"/>
        <v>34</v>
      </c>
      <c r="AH103" s="29">
        <f t="shared" si="7"/>
        <v>13.076923076923078</v>
      </c>
      <c r="AI103" s="2">
        <v>64</v>
      </c>
      <c r="AJ103" s="2">
        <v>68</v>
      </c>
      <c r="AK103" s="29">
        <f t="shared" si="8"/>
        <v>94.117647058823522</v>
      </c>
      <c r="AL103" s="2">
        <v>86</v>
      </c>
      <c r="AM103" s="29">
        <f t="shared" si="9"/>
        <v>74.418604651162795</v>
      </c>
    </row>
    <row r="104" spans="1:39" x14ac:dyDescent="0.3">
      <c r="A104" s="2" t="s">
        <v>433</v>
      </c>
      <c r="B104" s="2" t="s">
        <v>47</v>
      </c>
      <c r="C104" s="2" t="s">
        <v>96</v>
      </c>
      <c r="D104" s="2" t="s">
        <v>97</v>
      </c>
      <c r="E104" s="2" t="s">
        <v>649</v>
      </c>
      <c r="F104" s="2" t="s">
        <v>708</v>
      </c>
      <c r="G104" s="2" t="s">
        <v>690</v>
      </c>
      <c r="H104" s="2" t="s">
        <v>709</v>
      </c>
      <c r="J104" s="2" t="s">
        <v>710</v>
      </c>
      <c r="K104" s="2" t="s">
        <v>711</v>
      </c>
      <c r="L104" s="2" t="s">
        <v>103</v>
      </c>
      <c r="M104" s="2" t="s">
        <v>104</v>
      </c>
      <c r="N104" s="2" t="s">
        <v>159</v>
      </c>
      <c r="O104" s="2" t="s">
        <v>160</v>
      </c>
      <c r="P104" s="2" t="s">
        <v>712</v>
      </c>
      <c r="Q104" s="2" t="s">
        <v>713</v>
      </c>
      <c r="R104" s="2" t="s">
        <v>714</v>
      </c>
      <c r="S104" s="2" t="s">
        <v>713</v>
      </c>
      <c r="T104" s="2">
        <v>163</v>
      </c>
      <c r="U104" s="3">
        <v>68</v>
      </c>
      <c r="V104" s="3">
        <v>95</v>
      </c>
      <c r="W104" s="2">
        <v>136</v>
      </c>
      <c r="X104" s="2">
        <v>53</v>
      </c>
      <c r="Y104" s="2">
        <v>83</v>
      </c>
      <c r="Z104" s="2">
        <v>15</v>
      </c>
      <c r="AA104" s="2">
        <v>12</v>
      </c>
      <c r="AB104" s="29">
        <f t="shared" si="5"/>
        <v>7.3619631901840492</v>
      </c>
      <c r="AC104" s="2">
        <v>175</v>
      </c>
      <c r="AD104" s="2">
        <v>53</v>
      </c>
      <c r="AE104" s="2">
        <v>36</v>
      </c>
      <c r="AF104" s="2">
        <v>180</v>
      </c>
      <c r="AG104" s="2">
        <f t="shared" si="6"/>
        <v>22</v>
      </c>
      <c r="AH104" s="29">
        <f t="shared" si="7"/>
        <v>12.222222222222221</v>
      </c>
      <c r="AI104" s="2">
        <v>36</v>
      </c>
      <c r="AJ104" s="2">
        <v>40</v>
      </c>
      <c r="AK104" s="29">
        <f t="shared" si="8"/>
        <v>90</v>
      </c>
      <c r="AL104" s="2">
        <v>72</v>
      </c>
      <c r="AM104" s="29">
        <f t="shared" si="9"/>
        <v>50</v>
      </c>
    </row>
    <row r="105" spans="1:39" x14ac:dyDescent="0.3">
      <c r="A105" s="2" t="s">
        <v>433</v>
      </c>
      <c r="B105" s="2" t="s">
        <v>47</v>
      </c>
      <c r="C105" s="2" t="s">
        <v>96</v>
      </c>
      <c r="D105" s="2" t="s">
        <v>97</v>
      </c>
      <c r="E105" s="2" t="s">
        <v>134</v>
      </c>
      <c r="F105" s="2" t="s">
        <v>715</v>
      </c>
      <c r="G105" s="2" t="s">
        <v>690</v>
      </c>
      <c r="H105" s="2" t="s">
        <v>716</v>
      </c>
      <c r="J105" s="2" t="s">
        <v>717</v>
      </c>
      <c r="K105" s="2" t="s">
        <v>718</v>
      </c>
      <c r="L105" s="2" t="s">
        <v>103</v>
      </c>
      <c r="M105" s="2" t="s">
        <v>104</v>
      </c>
      <c r="N105" s="2" t="s">
        <v>139</v>
      </c>
      <c r="O105" s="2" t="s">
        <v>140</v>
      </c>
      <c r="P105" s="2" t="s">
        <v>719</v>
      </c>
      <c r="Q105" s="2" t="s">
        <v>720</v>
      </c>
      <c r="R105" s="2" t="s">
        <v>721</v>
      </c>
      <c r="S105" s="2" t="s">
        <v>720</v>
      </c>
      <c r="T105" s="2">
        <v>158</v>
      </c>
      <c r="U105" s="3">
        <v>78</v>
      </c>
      <c r="V105" s="3">
        <v>80</v>
      </c>
      <c r="W105" s="2">
        <v>118</v>
      </c>
      <c r="X105" s="2">
        <v>46</v>
      </c>
      <c r="Y105" s="2">
        <v>72</v>
      </c>
      <c r="Z105" s="2">
        <v>35</v>
      </c>
      <c r="AA105" s="2">
        <v>5</v>
      </c>
      <c r="AB105" s="29">
        <f t="shared" si="5"/>
        <v>3.1645569620253164</v>
      </c>
      <c r="AC105" s="2">
        <v>160</v>
      </c>
      <c r="AD105" s="2">
        <v>58</v>
      </c>
      <c r="AE105" s="2">
        <v>55</v>
      </c>
      <c r="AF105" s="2">
        <v>162</v>
      </c>
      <c r="AG105" s="2">
        <f t="shared" si="6"/>
        <v>5</v>
      </c>
      <c r="AH105" s="29">
        <f t="shared" si="7"/>
        <v>3.0864197530864197</v>
      </c>
      <c r="AI105" s="2">
        <v>55</v>
      </c>
      <c r="AJ105" s="2">
        <v>55</v>
      </c>
      <c r="AK105" s="29">
        <f t="shared" si="8"/>
        <v>100</v>
      </c>
      <c r="AL105" s="2">
        <v>74</v>
      </c>
      <c r="AM105" s="29">
        <f t="shared" si="9"/>
        <v>74.324324324324323</v>
      </c>
    </row>
    <row r="106" spans="1:39" x14ac:dyDescent="0.3">
      <c r="A106" s="2" t="s">
        <v>433</v>
      </c>
      <c r="B106" s="2" t="s">
        <v>47</v>
      </c>
      <c r="C106" s="2" t="s">
        <v>96</v>
      </c>
      <c r="D106" s="2" t="s">
        <v>97</v>
      </c>
      <c r="E106" s="2" t="s">
        <v>498</v>
      </c>
      <c r="F106" s="2" t="s">
        <v>722</v>
      </c>
      <c r="G106" s="2" t="s">
        <v>690</v>
      </c>
      <c r="H106" s="2" t="s">
        <v>666</v>
      </c>
      <c r="J106" s="2" t="s">
        <v>566</v>
      </c>
      <c r="K106" s="2" t="s">
        <v>723</v>
      </c>
      <c r="L106" s="2" t="s">
        <v>103</v>
      </c>
      <c r="M106" s="2" t="s">
        <v>130</v>
      </c>
      <c r="N106" s="2" t="s">
        <v>139</v>
      </c>
      <c r="O106" s="2" t="s">
        <v>140</v>
      </c>
      <c r="P106" s="2" t="s">
        <v>724</v>
      </c>
      <c r="Q106" s="2" t="s">
        <v>725</v>
      </c>
      <c r="R106" s="2" t="s">
        <v>726</v>
      </c>
      <c r="S106" s="2" t="s">
        <v>725</v>
      </c>
      <c r="T106" s="2">
        <v>74</v>
      </c>
      <c r="U106" s="3">
        <v>31</v>
      </c>
      <c r="V106" s="3">
        <v>43</v>
      </c>
      <c r="W106" s="2">
        <v>73</v>
      </c>
      <c r="X106" s="2">
        <v>30</v>
      </c>
      <c r="Y106" s="2">
        <v>43</v>
      </c>
      <c r="Z106" s="2">
        <v>1</v>
      </c>
      <c r="AA106" s="2">
        <v>0</v>
      </c>
      <c r="AB106" s="29">
        <f t="shared" si="5"/>
        <v>0</v>
      </c>
      <c r="AC106" s="2">
        <v>84</v>
      </c>
      <c r="AD106" s="2">
        <v>39</v>
      </c>
      <c r="AE106" s="2">
        <v>29</v>
      </c>
      <c r="AF106" s="2">
        <v>76</v>
      </c>
      <c r="AG106" s="2">
        <f t="shared" si="6"/>
        <v>2</v>
      </c>
      <c r="AH106" s="29">
        <f t="shared" si="7"/>
        <v>2.6315789473684208</v>
      </c>
      <c r="AI106" s="2">
        <v>29</v>
      </c>
      <c r="AJ106" s="2">
        <v>29</v>
      </c>
      <c r="AK106" s="29">
        <f t="shared" si="8"/>
        <v>100</v>
      </c>
      <c r="AL106" s="2">
        <v>31</v>
      </c>
      <c r="AM106" s="29">
        <f t="shared" si="9"/>
        <v>93.548387096774192</v>
      </c>
    </row>
    <row r="107" spans="1:39" x14ac:dyDescent="0.3">
      <c r="A107" s="2" t="s">
        <v>433</v>
      </c>
      <c r="B107" s="2" t="s">
        <v>47</v>
      </c>
      <c r="C107" s="2" t="s">
        <v>96</v>
      </c>
      <c r="D107" s="2" t="s">
        <v>97</v>
      </c>
      <c r="E107" s="2" t="s">
        <v>153</v>
      </c>
      <c r="F107" s="2" t="s">
        <v>727</v>
      </c>
      <c r="G107" s="2" t="s">
        <v>690</v>
      </c>
      <c r="H107" s="2" t="s">
        <v>728</v>
      </c>
      <c r="J107" s="2" t="s">
        <v>729</v>
      </c>
      <c r="K107" s="2" t="s">
        <v>730</v>
      </c>
      <c r="L107" s="2" t="s">
        <v>103</v>
      </c>
      <c r="M107" s="2" t="s">
        <v>104</v>
      </c>
      <c r="N107" s="2" t="s">
        <v>159</v>
      </c>
      <c r="O107" s="2" t="s">
        <v>160</v>
      </c>
      <c r="P107" s="2" t="s">
        <v>731</v>
      </c>
      <c r="Q107" s="2" t="s">
        <v>732</v>
      </c>
      <c r="R107" s="2" t="s">
        <v>733</v>
      </c>
      <c r="S107" s="2" t="s">
        <v>732</v>
      </c>
      <c r="T107" s="2">
        <v>95</v>
      </c>
      <c r="U107" s="3">
        <v>43</v>
      </c>
      <c r="V107" s="3">
        <v>52</v>
      </c>
      <c r="W107" s="2">
        <v>82</v>
      </c>
      <c r="X107" s="2">
        <v>33</v>
      </c>
      <c r="Y107" s="2">
        <v>49</v>
      </c>
      <c r="Z107" s="2">
        <v>10</v>
      </c>
      <c r="AA107" s="2">
        <v>3</v>
      </c>
      <c r="AB107" s="29">
        <f t="shared" si="5"/>
        <v>3.1578947368421053</v>
      </c>
      <c r="AC107" s="2">
        <v>102</v>
      </c>
      <c r="AD107" s="2">
        <v>36</v>
      </c>
      <c r="AE107" s="2">
        <v>25</v>
      </c>
      <c r="AF107" s="2">
        <v>99</v>
      </c>
      <c r="AG107" s="2">
        <f t="shared" si="6"/>
        <v>8</v>
      </c>
      <c r="AH107" s="29">
        <f t="shared" si="7"/>
        <v>8.0808080808080813</v>
      </c>
      <c r="AI107" s="2">
        <v>25</v>
      </c>
      <c r="AJ107" s="2">
        <v>24</v>
      </c>
      <c r="AK107" s="29">
        <f t="shared" si="8"/>
        <v>104.16666666666667</v>
      </c>
      <c r="AL107" s="2">
        <v>35</v>
      </c>
      <c r="AM107" s="29">
        <f t="shared" si="9"/>
        <v>71.428571428571431</v>
      </c>
    </row>
    <row r="108" spans="1:39" x14ac:dyDescent="0.3">
      <c r="A108" s="2" t="s">
        <v>433</v>
      </c>
      <c r="B108" s="2" t="s">
        <v>47</v>
      </c>
      <c r="C108" s="2" t="s">
        <v>96</v>
      </c>
      <c r="D108" s="2" t="s">
        <v>97</v>
      </c>
      <c r="E108" s="2" t="s">
        <v>134</v>
      </c>
      <c r="F108" s="2" t="s">
        <v>734</v>
      </c>
      <c r="G108" s="2" t="s">
        <v>735</v>
      </c>
      <c r="H108" s="2" t="s">
        <v>666</v>
      </c>
      <c r="K108" s="2" t="s">
        <v>736</v>
      </c>
      <c r="L108" s="2" t="s">
        <v>103</v>
      </c>
      <c r="M108" s="2" t="s">
        <v>104</v>
      </c>
      <c r="N108" s="2" t="s">
        <v>139</v>
      </c>
      <c r="O108" s="2" t="s">
        <v>140</v>
      </c>
      <c r="P108" s="2" t="s">
        <v>737</v>
      </c>
      <c r="Q108" s="2" t="s">
        <v>738</v>
      </c>
      <c r="R108" s="2" t="s">
        <v>739</v>
      </c>
      <c r="S108" s="2" t="s">
        <v>738</v>
      </c>
      <c r="T108" s="2">
        <v>106</v>
      </c>
      <c r="U108" s="3">
        <v>38</v>
      </c>
      <c r="V108" s="3">
        <v>68</v>
      </c>
      <c r="W108" s="2">
        <v>91</v>
      </c>
      <c r="X108" s="2">
        <v>28</v>
      </c>
      <c r="Y108" s="2">
        <v>63</v>
      </c>
      <c r="Z108" s="2">
        <v>12</v>
      </c>
      <c r="AA108" s="2">
        <v>3</v>
      </c>
      <c r="AB108" s="29">
        <f t="shared" si="5"/>
        <v>2.8301886792452833</v>
      </c>
      <c r="AC108" s="2">
        <v>89</v>
      </c>
      <c r="AD108" s="2">
        <v>26</v>
      </c>
      <c r="AE108" s="2">
        <v>39</v>
      </c>
      <c r="AF108" s="2">
        <v>113</v>
      </c>
      <c r="AG108" s="2">
        <f t="shared" si="6"/>
        <v>11</v>
      </c>
      <c r="AH108" s="29">
        <f t="shared" si="7"/>
        <v>9.7345132743362832</v>
      </c>
      <c r="AI108" s="2">
        <v>39</v>
      </c>
      <c r="AJ108" s="2">
        <v>38</v>
      </c>
      <c r="AK108" s="29">
        <f t="shared" si="8"/>
        <v>102.63157894736842</v>
      </c>
      <c r="AL108" s="2">
        <v>53</v>
      </c>
      <c r="AM108" s="29">
        <f t="shared" si="9"/>
        <v>73.584905660377359</v>
      </c>
    </row>
    <row r="109" spans="1:39" x14ac:dyDescent="0.3">
      <c r="A109" s="2" t="s">
        <v>433</v>
      </c>
      <c r="B109" s="2" t="s">
        <v>47</v>
      </c>
      <c r="C109" s="2" t="s">
        <v>96</v>
      </c>
      <c r="D109" s="2" t="s">
        <v>97</v>
      </c>
      <c r="E109" s="2" t="s">
        <v>176</v>
      </c>
      <c r="F109" s="2" t="s">
        <v>740</v>
      </c>
      <c r="H109" s="2" t="s">
        <v>741</v>
      </c>
      <c r="J109" s="2" t="s">
        <v>742</v>
      </c>
      <c r="K109" s="2" t="s">
        <v>743</v>
      </c>
      <c r="L109" s="2" t="s">
        <v>103</v>
      </c>
      <c r="M109" s="2" t="s">
        <v>104</v>
      </c>
      <c r="N109" s="2" t="s">
        <v>139</v>
      </c>
      <c r="O109" s="2" t="s">
        <v>140</v>
      </c>
      <c r="P109" s="2" t="s">
        <v>744</v>
      </c>
      <c r="Q109" s="2" t="s">
        <v>745</v>
      </c>
      <c r="R109" s="2" t="s">
        <v>746</v>
      </c>
      <c r="S109" s="2" t="s">
        <v>745</v>
      </c>
      <c r="T109" s="2">
        <v>85</v>
      </c>
      <c r="U109" s="3">
        <v>43</v>
      </c>
      <c r="V109" s="3">
        <v>42</v>
      </c>
      <c r="W109" s="2">
        <v>78</v>
      </c>
      <c r="X109" s="2">
        <v>37</v>
      </c>
      <c r="Y109" s="2">
        <v>41</v>
      </c>
      <c r="Z109" s="2">
        <v>5</v>
      </c>
      <c r="AA109" s="2">
        <v>2</v>
      </c>
      <c r="AB109" s="29">
        <f t="shared" si="5"/>
        <v>2.3529411764705883</v>
      </c>
      <c r="AC109" s="2">
        <v>81</v>
      </c>
      <c r="AD109" s="2">
        <v>23</v>
      </c>
      <c r="AE109" s="2">
        <v>24</v>
      </c>
      <c r="AF109" s="2">
        <v>88</v>
      </c>
      <c r="AG109" s="2">
        <f t="shared" si="6"/>
        <v>6</v>
      </c>
      <c r="AH109" s="29">
        <f t="shared" si="7"/>
        <v>6.8181818181818175</v>
      </c>
      <c r="AI109" s="2">
        <v>24</v>
      </c>
      <c r="AJ109" s="2">
        <v>25</v>
      </c>
      <c r="AK109" s="29">
        <f t="shared" si="8"/>
        <v>96</v>
      </c>
      <c r="AL109" s="2">
        <v>40</v>
      </c>
      <c r="AM109" s="29">
        <f t="shared" si="9"/>
        <v>60</v>
      </c>
    </row>
    <row r="110" spans="1:39" x14ac:dyDescent="0.3">
      <c r="A110" s="2" t="s">
        <v>433</v>
      </c>
      <c r="B110" s="2" t="s">
        <v>47</v>
      </c>
      <c r="C110" s="2" t="s">
        <v>96</v>
      </c>
      <c r="D110" s="2" t="s">
        <v>97</v>
      </c>
      <c r="E110" s="2" t="s">
        <v>153</v>
      </c>
      <c r="F110" s="2" t="s">
        <v>747</v>
      </c>
      <c r="H110" s="2" t="s">
        <v>666</v>
      </c>
      <c r="J110" s="2" t="s">
        <v>742</v>
      </c>
      <c r="K110" s="2" t="s">
        <v>748</v>
      </c>
      <c r="L110" s="2" t="s">
        <v>103</v>
      </c>
      <c r="M110" s="2" t="s">
        <v>104</v>
      </c>
      <c r="N110" s="2" t="s">
        <v>159</v>
      </c>
      <c r="O110" s="2" t="s">
        <v>160</v>
      </c>
      <c r="P110" s="2" t="s">
        <v>749</v>
      </c>
      <c r="Q110" s="2" t="s">
        <v>750</v>
      </c>
      <c r="R110" s="2" t="s">
        <v>751</v>
      </c>
      <c r="S110" s="2" t="s">
        <v>750</v>
      </c>
      <c r="T110" s="2">
        <v>162</v>
      </c>
      <c r="U110" s="3">
        <v>66</v>
      </c>
      <c r="V110" s="3">
        <v>96</v>
      </c>
      <c r="W110" s="2">
        <v>141</v>
      </c>
      <c r="X110" s="2">
        <v>57</v>
      </c>
      <c r="Y110" s="2">
        <v>84</v>
      </c>
      <c r="Z110" s="2">
        <v>16</v>
      </c>
      <c r="AA110" s="2">
        <v>5</v>
      </c>
      <c r="AB110" s="29">
        <f t="shared" si="5"/>
        <v>3.0864197530864197</v>
      </c>
      <c r="AC110" s="2">
        <v>173</v>
      </c>
      <c r="AD110" s="2">
        <v>60</v>
      </c>
      <c r="AE110" s="2">
        <v>46</v>
      </c>
      <c r="AF110" s="2">
        <v>174</v>
      </c>
      <c r="AG110" s="2">
        <f t="shared" si="6"/>
        <v>15</v>
      </c>
      <c r="AH110" s="29">
        <f t="shared" si="7"/>
        <v>8.6206896551724146</v>
      </c>
      <c r="AI110" s="2">
        <v>46</v>
      </c>
      <c r="AJ110" s="2">
        <v>50</v>
      </c>
      <c r="AK110" s="29">
        <f t="shared" si="8"/>
        <v>92</v>
      </c>
      <c r="AL110" s="2">
        <v>76</v>
      </c>
      <c r="AM110" s="29">
        <f t="shared" si="9"/>
        <v>60.526315789473685</v>
      </c>
    </row>
    <row r="111" spans="1:39" x14ac:dyDescent="0.3">
      <c r="A111" s="2" t="s">
        <v>433</v>
      </c>
      <c r="B111" s="2" t="s">
        <v>47</v>
      </c>
      <c r="C111" s="2" t="s">
        <v>96</v>
      </c>
      <c r="D111" s="2" t="s">
        <v>97</v>
      </c>
      <c r="E111" s="2" t="s">
        <v>562</v>
      </c>
      <c r="F111" s="2" t="s">
        <v>752</v>
      </c>
      <c r="G111" s="2" t="s">
        <v>690</v>
      </c>
      <c r="H111" s="2" t="s">
        <v>666</v>
      </c>
      <c r="J111" s="2" t="s">
        <v>637</v>
      </c>
      <c r="K111" s="2" t="s">
        <v>753</v>
      </c>
      <c r="L111" s="2" t="s">
        <v>103</v>
      </c>
      <c r="M111" s="2" t="s">
        <v>104</v>
      </c>
      <c r="N111" s="2" t="s">
        <v>159</v>
      </c>
      <c r="O111" s="2" t="s">
        <v>160</v>
      </c>
      <c r="P111" s="2" t="s">
        <v>754</v>
      </c>
      <c r="Q111" s="2" t="s">
        <v>755</v>
      </c>
      <c r="R111" s="2" t="s">
        <v>756</v>
      </c>
      <c r="S111" s="2" t="s">
        <v>755</v>
      </c>
      <c r="T111" s="2">
        <v>101</v>
      </c>
      <c r="U111" s="3">
        <v>38</v>
      </c>
      <c r="V111" s="3">
        <v>63</v>
      </c>
      <c r="W111" s="2">
        <v>87</v>
      </c>
      <c r="X111" s="2">
        <v>24</v>
      </c>
      <c r="Y111" s="2">
        <v>63</v>
      </c>
      <c r="Z111" s="2">
        <v>8</v>
      </c>
      <c r="AA111" s="2">
        <v>6</v>
      </c>
      <c r="AB111" s="29">
        <f t="shared" si="5"/>
        <v>5.9405940594059405</v>
      </c>
      <c r="AC111" s="2">
        <v>105</v>
      </c>
      <c r="AD111" s="2">
        <v>40</v>
      </c>
      <c r="AE111" s="2">
        <v>31</v>
      </c>
      <c r="AF111" s="2">
        <v>111</v>
      </c>
      <c r="AG111" s="2">
        <f t="shared" si="6"/>
        <v>15</v>
      </c>
      <c r="AH111" s="29">
        <f t="shared" si="7"/>
        <v>13.513513513513514</v>
      </c>
      <c r="AI111" s="2">
        <v>31</v>
      </c>
      <c r="AJ111" s="2">
        <v>31</v>
      </c>
      <c r="AK111" s="29">
        <f t="shared" si="8"/>
        <v>100</v>
      </c>
      <c r="AL111" s="2">
        <v>44</v>
      </c>
      <c r="AM111" s="29">
        <f t="shared" si="9"/>
        <v>70.454545454545453</v>
      </c>
    </row>
    <row r="112" spans="1:39" x14ac:dyDescent="0.3">
      <c r="A112" s="2" t="s">
        <v>433</v>
      </c>
      <c r="B112" s="2" t="s">
        <v>47</v>
      </c>
      <c r="C112" s="2" t="s">
        <v>96</v>
      </c>
      <c r="D112" s="2" t="s">
        <v>97</v>
      </c>
      <c r="E112" s="2" t="s">
        <v>562</v>
      </c>
      <c r="F112" s="2" t="s">
        <v>757</v>
      </c>
      <c r="G112" s="2" t="s">
        <v>690</v>
      </c>
      <c r="H112" s="2" t="s">
        <v>758</v>
      </c>
      <c r="J112" s="2" t="s">
        <v>759</v>
      </c>
      <c r="K112" s="2" t="s">
        <v>760</v>
      </c>
      <c r="L112" s="2" t="s">
        <v>103</v>
      </c>
      <c r="M112" s="2" t="s">
        <v>130</v>
      </c>
      <c r="N112" s="2" t="s">
        <v>159</v>
      </c>
      <c r="O112" s="2" t="s">
        <v>160</v>
      </c>
      <c r="P112" s="2" t="s">
        <v>761</v>
      </c>
      <c r="Q112" s="2" t="s">
        <v>762</v>
      </c>
      <c r="R112" s="2" t="s">
        <v>763</v>
      </c>
      <c r="S112" s="2" t="s">
        <v>762</v>
      </c>
      <c r="T112" s="2">
        <v>108</v>
      </c>
      <c r="U112" s="3">
        <v>54</v>
      </c>
      <c r="V112" s="3">
        <v>54</v>
      </c>
      <c r="W112" s="2">
        <v>76</v>
      </c>
      <c r="X112" s="2">
        <v>33</v>
      </c>
      <c r="Y112" s="2">
        <v>43</v>
      </c>
      <c r="Z112" s="2">
        <v>18</v>
      </c>
      <c r="AA112" s="2">
        <v>14</v>
      </c>
      <c r="AB112" s="29">
        <f t="shared" si="5"/>
        <v>12.962962962962962</v>
      </c>
      <c r="AC112" s="2">
        <v>100</v>
      </c>
      <c r="AD112" s="2">
        <v>31</v>
      </c>
      <c r="AE112" s="2">
        <v>38</v>
      </c>
      <c r="AF112" s="2">
        <v>107</v>
      </c>
      <c r="AG112" s="2">
        <f t="shared" si="6"/>
        <v>0</v>
      </c>
      <c r="AH112" s="29">
        <f t="shared" si="7"/>
        <v>0</v>
      </c>
      <c r="AI112" s="2">
        <v>38</v>
      </c>
      <c r="AJ112" s="2">
        <v>39</v>
      </c>
      <c r="AK112" s="29">
        <f t="shared" si="8"/>
        <v>97.435897435897431</v>
      </c>
      <c r="AL112" s="2">
        <v>46</v>
      </c>
      <c r="AM112" s="29">
        <f t="shared" si="9"/>
        <v>82.608695652173907</v>
      </c>
    </row>
    <row r="113" spans="1:39" x14ac:dyDescent="0.3">
      <c r="A113" s="2" t="s">
        <v>433</v>
      </c>
      <c r="B113" s="2" t="s">
        <v>47</v>
      </c>
      <c r="C113" s="2" t="s">
        <v>96</v>
      </c>
      <c r="D113" s="2" t="s">
        <v>97</v>
      </c>
      <c r="E113" s="2" t="s">
        <v>176</v>
      </c>
      <c r="F113" s="2" t="s">
        <v>764</v>
      </c>
      <c r="G113" s="2" t="s">
        <v>690</v>
      </c>
      <c r="H113" s="2" t="s">
        <v>765</v>
      </c>
      <c r="J113" s="2" t="s">
        <v>766</v>
      </c>
      <c r="K113" s="2" t="s">
        <v>767</v>
      </c>
      <c r="L113" s="2" t="s">
        <v>103</v>
      </c>
      <c r="M113" s="2" t="s">
        <v>130</v>
      </c>
      <c r="N113" s="2" t="s">
        <v>139</v>
      </c>
      <c r="O113" s="2" t="s">
        <v>140</v>
      </c>
      <c r="P113" s="2" t="s">
        <v>768</v>
      </c>
      <c r="Q113" s="2" t="s">
        <v>769</v>
      </c>
      <c r="R113" s="2" t="s">
        <v>770</v>
      </c>
      <c r="S113" s="2" t="s">
        <v>769</v>
      </c>
      <c r="T113" s="2">
        <v>112</v>
      </c>
      <c r="U113" s="3">
        <v>46</v>
      </c>
      <c r="V113" s="3">
        <v>66</v>
      </c>
      <c r="W113" s="2">
        <v>88</v>
      </c>
      <c r="X113" s="2">
        <v>27</v>
      </c>
      <c r="Y113" s="2">
        <v>61</v>
      </c>
      <c r="Z113" s="2">
        <v>11</v>
      </c>
      <c r="AA113" s="2">
        <v>13</v>
      </c>
      <c r="AB113" s="29">
        <f t="shared" si="5"/>
        <v>11.607142857142858</v>
      </c>
      <c r="AC113" s="2">
        <v>106</v>
      </c>
      <c r="AD113" s="2">
        <v>28</v>
      </c>
      <c r="AE113" s="2">
        <v>33</v>
      </c>
      <c r="AF113" s="2">
        <v>116</v>
      </c>
      <c r="AG113" s="2">
        <f t="shared" si="6"/>
        <v>5</v>
      </c>
      <c r="AH113" s="29">
        <f t="shared" si="7"/>
        <v>4.3103448275862073</v>
      </c>
      <c r="AI113" s="2">
        <v>33</v>
      </c>
      <c r="AJ113" s="2">
        <v>32</v>
      </c>
      <c r="AK113" s="29">
        <f t="shared" si="8"/>
        <v>103.125</v>
      </c>
      <c r="AL113" s="2">
        <v>38</v>
      </c>
      <c r="AM113" s="29">
        <f t="shared" si="9"/>
        <v>86.842105263157904</v>
      </c>
    </row>
    <row r="114" spans="1:39" x14ac:dyDescent="0.3">
      <c r="A114" s="2" t="s">
        <v>433</v>
      </c>
      <c r="B114" s="2" t="s">
        <v>47</v>
      </c>
      <c r="C114" s="2" t="s">
        <v>96</v>
      </c>
      <c r="D114" s="2" t="s">
        <v>97</v>
      </c>
      <c r="E114" s="2" t="s">
        <v>562</v>
      </c>
      <c r="F114" s="2" t="s">
        <v>562</v>
      </c>
      <c r="G114" s="2" t="s">
        <v>771</v>
      </c>
      <c r="H114" s="2" t="s">
        <v>772</v>
      </c>
      <c r="J114" s="2" t="s">
        <v>773</v>
      </c>
      <c r="K114" s="2" t="s">
        <v>774</v>
      </c>
      <c r="L114" s="2" t="s">
        <v>56</v>
      </c>
      <c r="M114" s="2" t="s">
        <v>130</v>
      </c>
      <c r="N114" s="2" t="s">
        <v>58</v>
      </c>
      <c r="O114" s="2" t="s">
        <v>59</v>
      </c>
      <c r="P114" s="2" t="s">
        <v>775</v>
      </c>
      <c r="Q114" s="2" t="s">
        <v>776</v>
      </c>
      <c r="R114" s="2" t="s">
        <v>777</v>
      </c>
      <c r="S114" s="2" t="s">
        <v>776</v>
      </c>
      <c r="T114" s="2">
        <v>175</v>
      </c>
      <c r="U114" s="3">
        <v>79</v>
      </c>
      <c r="V114" s="3">
        <v>96</v>
      </c>
      <c r="W114" s="2">
        <v>144</v>
      </c>
      <c r="X114" s="2">
        <v>57</v>
      </c>
      <c r="Y114" s="2">
        <v>87</v>
      </c>
      <c r="Z114" s="2">
        <v>17</v>
      </c>
      <c r="AA114" s="2">
        <v>14</v>
      </c>
      <c r="AB114" s="29">
        <f t="shared" si="5"/>
        <v>8</v>
      </c>
      <c r="AC114" s="2">
        <v>165</v>
      </c>
      <c r="AD114" s="2">
        <v>59</v>
      </c>
      <c r="AE114" s="2">
        <v>61</v>
      </c>
      <c r="AF114" s="2">
        <v>181</v>
      </c>
      <c r="AG114" s="2">
        <f t="shared" si="6"/>
        <v>14</v>
      </c>
      <c r="AH114" s="29">
        <f t="shared" si="7"/>
        <v>7.7348066298342539</v>
      </c>
      <c r="AI114" s="2">
        <v>61</v>
      </c>
      <c r="AJ114" s="2">
        <v>62</v>
      </c>
      <c r="AK114" s="29">
        <f t="shared" si="8"/>
        <v>98.387096774193552</v>
      </c>
      <c r="AL114" s="2">
        <v>90</v>
      </c>
      <c r="AM114" s="29">
        <f t="shared" si="9"/>
        <v>67.777777777777786</v>
      </c>
    </row>
    <row r="115" spans="1:39" x14ac:dyDescent="0.3">
      <c r="A115" s="2" t="s">
        <v>433</v>
      </c>
      <c r="B115" s="2" t="s">
        <v>47</v>
      </c>
      <c r="C115" s="2" t="s">
        <v>96</v>
      </c>
      <c r="D115" s="2" t="s">
        <v>97</v>
      </c>
      <c r="E115" s="2" t="s">
        <v>176</v>
      </c>
      <c r="F115" s="2" t="s">
        <v>778</v>
      </c>
      <c r="G115" s="2" t="s">
        <v>690</v>
      </c>
      <c r="H115" s="2" t="s">
        <v>779</v>
      </c>
      <c r="J115" s="2" t="s">
        <v>644</v>
      </c>
      <c r="K115" s="2" t="s">
        <v>780</v>
      </c>
      <c r="L115" s="2" t="s">
        <v>103</v>
      </c>
      <c r="M115" s="2" t="s">
        <v>104</v>
      </c>
      <c r="N115" s="2" t="s">
        <v>58</v>
      </c>
      <c r="O115" s="2" t="s">
        <v>59</v>
      </c>
      <c r="P115" s="2" t="s">
        <v>781</v>
      </c>
      <c r="Q115" s="2" t="s">
        <v>782</v>
      </c>
      <c r="R115" s="2" t="s">
        <v>783</v>
      </c>
      <c r="S115" s="2" t="s">
        <v>782</v>
      </c>
      <c r="T115" s="2">
        <v>137</v>
      </c>
      <c r="U115" s="3">
        <v>63</v>
      </c>
      <c r="V115" s="3">
        <v>74</v>
      </c>
      <c r="W115" s="2">
        <v>118</v>
      </c>
      <c r="X115" s="2">
        <v>48</v>
      </c>
      <c r="Y115" s="2">
        <v>70</v>
      </c>
      <c r="Z115" s="2">
        <v>15</v>
      </c>
      <c r="AA115" s="2">
        <v>4</v>
      </c>
      <c r="AB115" s="29">
        <f t="shared" si="5"/>
        <v>2.9197080291970803</v>
      </c>
      <c r="AC115" s="2">
        <v>146</v>
      </c>
      <c r="AD115" s="2">
        <v>51</v>
      </c>
      <c r="AE115" s="2">
        <v>37</v>
      </c>
      <c r="AF115" s="2">
        <v>141</v>
      </c>
      <c r="AG115" s="2">
        <f t="shared" si="6"/>
        <v>9</v>
      </c>
      <c r="AH115" s="29">
        <f t="shared" si="7"/>
        <v>6.3829787234042552</v>
      </c>
      <c r="AI115" s="2">
        <v>37</v>
      </c>
      <c r="AJ115" s="2">
        <v>37</v>
      </c>
      <c r="AK115" s="29">
        <f t="shared" si="8"/>
        <v>100</v>
      </c>
      <c r="AL115" s="2">
        <v>52</v>
      </c>
      <c r="AM115" s="29">
        <f t="shared" si="9"/>
        <v>71.15384615384616</v>
      </c>
    </row>
    <row r="116" spans="1:39" x14ac:dyDescent="0.3">
      <c r="A116" s="2" t="s">
        <v>433</v>
      </c>
      <c r="B116" s="2" t="s">
        <v>47</v>
      </c>
      <c r="C116" s="2" t="s">
        <v>96</v>
      </c>
      <c r="D116" s="2" t="s">
        <v>97</v>
      </c>
      <c r="E116" s="2" t="s">
        <v>498</v>
      </c>
      <c r="F116" s="2" t="s">
        <v>784</v>
      </c>
      <c r="G116" s="2" t="s">
        <v>690</v>
      </c>
      <c r="H116" s="2" t="s">
        <v>666</v>
      </c>
      <c r="J116" s="2" t="s">
        <v>785</v>
      </c>
      <c r="K116" s="2" t="s">
        <v>786</v>
      </c>
      <c r="L116" s="2" t="s">
        <v>103</v>
      </c>
      <c r="M116" s="2" t="s">
        <v>104</v>
      </c>
      <c r="N116" s="2" t="s">
        <v>139</v>
      </c>
      <c r="O116" s="2" t="s">
        <v>140</v>
      </c>
      <c r="P116" s="2" t="s">
        <v>787</v>
      </c>
      <c r="Q116" s="2" t="s">
        <v>788</v>
      </c>
      <c r="R116" s="2" t="s">
        <v>789</v>
      </c>
      <c r="S116" s="2" t="s">
        <v>788</v>
      </c>
      <c r="T116" s="2">
        <v>117</v>
      </c>
      <c r="U116" s="3">
        <v>52</v>
      </c>
      <c r="V116" s="3">
        <v>65</v>
      </c>
      <c r="W116" s="2">
        <v>88</v>
      </c>
      <c r="X116" s="2">
        <v>32</v>
      </c>
      <c r="Y116" s="2">
        <v>56</v>
      </c>
      <c r="Z116" s="2">
        <v>19</v>
      </c>
      <c r="AA116" s="2">
        <v>10</v>
      </c>
      <c r="AB116" s="29">
        <f t="shared" si="5"/>
        <v>8.5470085470085468</v>
      </c>
      <c r="AC116" s="2">
        <v>124</v>
      </c>
      <c r="AD116" s="2">
        <v>37</v>
      </c>
      <c r="AE116" s="2">
        <v>21</v>
      </c>
      <c r="AF116" s="2">
        <v>123</v>
      </c>
      <c r="AG116" s="2">
        <f t="shared" si="6"/>
        <v>15</v>
      </c>
      <c r="AH116" s="29">
        <f t="shared" si="7"/>
        <v>12.195121951219512</v>
      </c>
      <c r="AI116" s="2">
        <v>21</v>
      </c>
      <c r="AJ116" s="2">
        <v>22</v>
      </c>
      <c r="AK116" s="29">
        <f t="shared" si="8"/>
        <v>95.454545454545453</v>
      </c>
      <c r="AL116" s="2">
        <v>28</v>
      </c>
      <c r="AM116" s="29">
        <f t="shared" si="9"/>
        <v>75</v>
      </c>
    </row>
    <row r="117" spans="1:39" x14ac:dyDescent="0.3">
      <c r="A117" s="2" t="s">
        <v>433</v>
      </c>
      <c r="B117" s="2" t="s">
        <v>47</v>
      </c>
      <c r="C117" s="2" t="s">
        <v>96</v>
      </c>
      <c r="D117" s="2" t="s">
        <v>97</v>
      </c>
      <c r="E117" s="2" t="s">
        <v>505</v>
      </c>
      <c r="F117" s="2" t="s">
        <v>790</v>
      </c>
      <c r="G117" s="2" t="s">
        <v>791</v>
      </c>
      <c r="H117" s="2" t="s">
        <v>666</v>
      </c>
      <c r="J117" s="2" t="s">
        <v>179</v>
      </c>
      <c r="K117" s="2" t="s">
        <v>792</v>
      </c>
      <c r="L117" s="2" t="s">
        <v>103</v>
      </c>
      <c r="M117" s="2" t="s">
        <v>104</v>
      </c>
      <c r="N117" s="2" t="s">
        <v>58</v>
      </c>
      <c r="O117" s="2" t="s">
        <v>59</v>
      </c>
      <c r="P117" s="2" t="s">
        <v>793</v>
      </c>
      <c r="Q117" s="2" t="s">
        <v>794</v>
      </c>
      <c r="R117" s="2" t="s">
        <v>795</v>
      </c>
      <c r="S117" s="2" t="s">
        <v>794</v>
      </c>
      <c r="T117" s="2">
        <v>209</v>
      </c>
      <c r="U117" s="3">
        <v>95</v>
      </c>
      <c r="V117" s="3">
        <v>114</v>
      </c>
      <c r="W117" s="2">
        <v>170</v>
      </c>
      <c r="X117" s="2">
        <v>71</v>
      </c>
      <c r="Y117" s="2">
        <v>99</v>
      </c>
      <c r="Z117" s="2">
        <v>20</v>
      </c>
      <c r="AA117" s="2">
        <v>19</v>
      </c>
      <c r="AB117" s="29">
        <f t="shared" si="5"/>
        <v>9.0909090909090917</v>
      </c>
      <c r="AC117" s="2">
        <v>221</v>
      </c>
      <c r="AD117" s="2">
        <v>72</v>
      </c>
      <c r="AE117" s="2">
        <v>53</v>
      </c>
      <c r="AF117" s="2">
        <v>219</v>
      </c>
      <c r="AG117" s="2">
        <f t="shared" si="6"/>
        <v>17</v>
      </c>
      <c r="AH117" s="29">
        <f t="shared" si="7"/>
        <v>7.7625570776255701</v>
      </c>
      <c r="AI117" s="2">
        <v>53</v>
      </c>
      <c r="AJ117" s="2">
        <v>54</v>
      </c>
      <c r="AK117" s="29">
        <f t="shared" si="8"/>
        <v>98.148148148148152</v>
      </c>
      <c r="AL117" s="2">
        <v>95</v>
      </c>
      <c r="AM117" s="29">
        <f t="shared" si="9"/>
        <v>55.78947368421052</v>
      </c>
    </row>
    <row r="118" spans="1:39" x14ac:dyDescent="0.3">
      <c r="A118" s="2" t="s">
        <v>433</v>
      </c>
      <c r="B118" s="2" t="s">
        <v>47</v>
      </c>
      <c r="C118" s="2" t="s">
        <v>96</v>
      </c>
      <c r="D118" s="2" t="s">
        <v>97</v>
      </c>
      <c r="E118" s="2" t="s">
        <v>498</v>
      </c>
      <c r="F118" s="2" t="s">
        <v>796</v>
      </c>
      <c r="G118" s="2" t="s">
        <v>690</v>
      </c>
      <c r="H118" s="2" t="s">
        <v>666</v>
      </c>
      <c r="J118" s="2" t="s">
        <v>797</v>
      </c>
      <c r="K118" s="2" t="s">
        <v>798</v>
      </c>
      <c r="L118" s="2" t="s">
        <v>103</v>
      </c>
      <c r="M118" s="2" t="s">
        <v>104</v>
      </c>
      <c r="N118" s="2" t="s">
        <v>139</v>
      </c>
      <c r="O118" s="2" t="s">
        <v>140</v>
      </c>
      <c r="P118" s="2" t="s">
        <v>799</v>
      </c>
      <c r="Q118" s="2" t="s">
        <v>800</v>
      </c>
      <c r="R118" s="2" t="s">
        <v>801</v>
      </c>
      <c r="S118" s="2" t="s">
        <v>800</v>
      </c>
      <c r="T118" s="2">
        <v>202</v>
      </c>
      <c r="U118" s="3">
        <v>110</v>
      </c>
      <c r="V118" s="3">
        <v>92</v>
      </c>
      <c r="W118" s="2">
        <v>132</v>
      </c>
      <c r="X118" s="2">
        <v>64</v>
      </c>
      <c r="Y118" s="2">
        <v>68</v>
      </c>
      <c r="Z118" s="2">
        <v>42</v>
      </c>
      <c r="AA118" s="2">
        <v>28</v>
      </c>
      <c r="AB118" s="29">
        <f t="shared" si="5"/>
        <v>13.861386138613863</v>
      </c>
      <c r="AC118" s="2">
        <v>226</v>
      </c>
      <c r="AD118" s="2">
        <v>90</v>
      </c>
      <c r="AE118" s="2">
        <v>60</v>
      </c>
      <c r="AF118" s="2">
        <v>221</v>
      </c>
      <c r="AG118" s="2">
        <f t="shared" si="6"/>
        <v>25</v>
      </c>
      <c r="AH118" s="29">
        <f t="shared" si="7"/>
        <v>11.312217194570136</v>
      </c>
      <c r="AI118" s="2">
        <v>60</v>
      </c>
      <c r="AJ118" s="2">
        <v>64</v>
      </c>
      <c r="AK118" s="29">
        <f t="shared" si="8"/>
        <v>93.75</v>
      </c>
      <c r="AL118" s="2">
        <v>76</v>
      </c>
      <c r="AM118" s="29">
        <f t="shared" si="9"/>
        <v>78.94736842105263</v>
      </c>
    </row>
    <row r="119" spans="1:39" x14ac:dyDescent="0.3">
      <c r="A119" s="2" t="s">
        <v>433</v>
      </c>
      <c r="B119" s="2" t="s">
        <v>47</v>
      </c>
      <c r="C119" s="2" t="s">
        <v>96</v>
      </c>
      <c r="D119" s="2" t="s">
        <v>97</v>
      </c>
      <c r="E119" s="2" t="s">
        <v>491</v>
      </c>
      <c r="F119" s="2" t="s">
        <v>802</v>
      </c>
      <c r="H119" s="2" t="s">
        <v>803</v>
      </c>
      <c r="K119" s="2" t="s">
        <v>804</v>
      </c>
      <c r="L119" s="2" t="s">
        <v>103</v>
      </c>
      <c r="M119" s="2" t="s">
        <v>104</v>
      </c>
      <c r="N119" s="2" t="s">
        <v>159</v>
      </c>
      <c r="O119" s="2" t="s">
        <v>160</v>
      </c>
      <c r="P119" s="2" t="s">
        <v>805</v>
      </c>
      <c r="Q119" s="2" t="s">
        <v>806</v>
      </c>
      <c r="R119" s="2" t="s">
        <v>807</v>
      </c>
      <c r="S119" s="2" t="s">
        <v>806</v>
      </c>
      <c r="T119" s="2">
        <v>94</v>
      </c>
      <c r="U119" s="3">
        <v>51</v>
      </c>
      <c r="V119" s="3">
        <v>43</v>
      </c>
      <c r="W119" s="2">
        <v>70</v>
      </c>
      <c r="X119" s="2">
        <v>32</v>
      </c>
      <c r="Y119" s="2">
        <v>38</v>
      </c>
      <c r="Z119" s="2">
        <v>23</v>
      </c>
      <c r="AA119" s="2">
        <v>1</v>
      </c>
      <c r="AB119" s="29">
        <f t="shared" si="5"/>
        <v>1.0638297872340425</v>
      </c>
      <c r="AC119" s="2">
        <v>84</v>
      </c>
      <c r="AD119" s="2">
        <v>24</v>
      </c>
      <c r="AE119" s="2">
        <v>33</v>
      </c>
      <c r="AF119" s="2">
        <v>86</v>
      </c>
      <c r="AG119" s="2">
        <f t="shared" si="6"/>
        <v>-7</v>
      </c>
      <c r="AH119" s="29">
        <f t="shared" si="7"/>
        <v>-8.1395348837209305</v>
      </c>
      <c r="AI119" s="2">
        <v>33</v>
      </c>
      <c r="AJ119" s="2">
        <v>25</v>
      </c>
      <c r="AK119" s="29">
        <f t="shared" si="8"/>
        <v>132</v>
      </c>
      <c r="AL119" s="2">
        <v>31</v>
      </c>
      <c r="AM119" s="29">
        <f t="shared" si="9"/>
        <v>106.45161290322579</v>
      </c>
    </row>
    <row r="120" spans="1:39" x14ac:dyDescent="0.3">
      <c r="A120" s="2" t="s">
        <v>433</v>
      </c>
      <c r="B120" s="2" t="s">
        <v>47</v>
      </c>
      <c r="C120" s="2" t="s">
        <v>96</v>
      </c>
      <c r="D120" s="2" t="s">
        <v>97</v>
      </c>
      <c r="E120" s="2" t="s">
        <v>176</v>
      </c>
      <c r="F120" s="2" t="s">
        <v>808</v>
      </c>
      <c r="G120" s="2" t="s">
        <v>809</v>
      </c>
      <c r="H120" s="2" t="s">
        <v>666</v>
      </c>
      <c r="K120" s="2" t="s">
        <v>810</v>
      </c>
      <c r="L120" s="2" t="s">
        <v>103</v>
      </c>
      <c r="M120" s="2" t="s">
        <v>104</v>
      </c>
      <c r="N120" s="2" t="s">
        <v>139</v>
      </c>
      <c r="O120" s="2" t="s">
        <v>140</v>
      </c>
      <c r="P120" s="2" t="s">
        <v>811</v>
      </c>
      <c r="Q120" s="2" t="s">
        <v>812</v>
      </c>
      <c r="R120" s="2" t="s">
        <v>813</v>
      </c>
      <c r="S120" s="2" t="s">
        <v>812</v>
      </c>
      <c r="T120" s="2">
        <v>87</v>
      </c>
      <c r="U120" s="3">
        <v>32</v>
      </c>
      <c r="V120" s="3">
        <v>55</v>
      </c>
      <c r="W120" s="2">
        <v>80</v>
      </c>
      <c r="X120" s="2">
        <v>29</v>
      </c>
      <c r="Y120" s="2">
        <v>51</v>
      </c>
      <c r="Z120" s="2">
        <v>2</v>
      </c>
      <c r="AA120" s="2">
        <v>5</v>
      </c>
      <c r="AB120" s="29">
        <f t="shared" si="5"/>
        <v>5.7471264367816088</v>
      </c>
      <c r="AC120" s="2">
        <v>77</v>
      </c>
      <c r="AD120" s="2">
        <v>28</v>
      </c>
      <c r="AE120" s="2">
        <v>30</v>
      </c>
      <c r="AF120" s="2">
        <v>93</v>
      </c>
      <c r="AG120" s="2">
        <f t="shared" si="6"/>
        <v>14</v>
      </c>
      <c r="AH120" s="29">
        <f t="shared" si="7"/>
        <v>15.053763440860216</v>
      </c>
      <c r="AI120" s="2">
        <v>30</v>
      </c>
      <c r="AJ120" s="2">
        <v>31</v>
      </c>
      <c r="AK120" s="29">
        <f t="shared" si="8"/>
        <v>96.774193548387103</v>
      </c>
      <c r="AL120" s="2">
        <v>46</v>
      </c>
      <c r="AM120" s="29">
        <f t="shared" si="9"/>
        <v>65.217391304347828</v>
      </c>
    </row>
    <row r="121" spans="1:39" x14ac:dyDescent="0.3">
      <c r="A121" s="2" t="s">
        <v>433</v>
      </c>
      <c r="B121" s="2" t="s">
        <v>47</v>
      </c>
      <c r="C121" s="2" t="s">
        <v>96</v>
      </c>
      <c r="D121" s="2" t="s">
        <v>97</v>
      </c>
      <c r="E121" s="2" t="s">
        <v>498</v>
      </c>
      <c r="F121" s="2" t="s">
        <v>814</v>
      </c>
      <c r="G121" s="2" t="s">
        <v>815</v>
      </c>
      <c r="H121" s="2" t="s">
        <v>816</v>
      </c>
      <c r="K121" s="2" t="s">
        <v>817</v>
      </c>
      <c r="L121" s="2" t="s">
        <v>103</v>
      </c>
      <c r="M121" s="2" t="s">
        <v>130</v>
      </c>
      <c r="N121" s="2" t="s">
        <v>139</v>
      </c>
      <c r="O121" s="2" t="s">
        <v>140</v>
      </c>
      <c r="P121" s="2" t="s">
        <v>818</v>
      </c>
      <c r="Q121" s="2" t="s">
        <v>819</v>
      </c>
      <c r="R121" s="2" t="s">
        <v>820</v>
      </c>
      <c r="S121" s="2" t="s">
        <v>819</v>
      </c>
      <c r="T121" s="2">
        <v>149</v>
      </c>
      <c r="U121" s="3">
        <v>64</v>
      </c>
      <c r="V121" s="3">
        <v>85</v>
      </c>
      <c r="W121" s="2">
        <v>133</v>
      </c>
      <c r="X121" s="2">
        <v>53</v>
      </c>
      <c r="Y121" s="2">
        <v>80</v>
      </c>
      <c r="Z121" s="2">
        <v>9</v>
      </c>
      <c r="AA121" s="2">
        <v>7</v>
      </c>
      <c r="AB121" s="29">
        <f t="shared" si="5"/>
        <v>4.6979865771812079</v>
      </c>
      <c r="AC121" s="2">
        <v>146</v>
      </c>
      <c r="AD121" s="2">
        <v>45</v>
      </c>
      <c r="AE121" s="2">
        <v>37</v>
      </c>
      <c r="AF121" s="2">
        <v>153</v>
      </c>
      <c r="AG121" s="2">
        <f t="shared" si="6"/>
        <v>15</v>
      </c>
      <c r="AH121" s="29">
        <f t="shared" si="7"/>
        <v>9.8039215686274517</v>
      </c>
      <c r="AI121" s="2">
        <v>37</v>
      </c>
      <c r="AJ121" s="2">
        <v>37</v>
      </c>
      <c r="AK121" s="29">
        <f t="shared" si="8"/>
        <v>100</v>
      </c>
      <c r="AL121" s="2">
        <v>52</v>
      </c>
      <c r="AM121" s="29">
        <f t="shared" si="9"/>
        <v>71.15384615384616</v>
      </c>
    </row>
    <row r="122" spans="1:39" x14ac:dyDescent="0.3">
      <c r="A122" s="2" t="s">
        <v>433</v>
      </c>
      <c r="B122" s="2" t="s">
        <v>47</v>
      </c>
      <c r="C122" s="2" t="s">
        <v>96</v>
      </c>
      <c r="D122" s="2" t="s">
        <v>97</v>
      </c>
      <c r="E122" s="2" t="s">
        <v>116</v>
      </c>
      <c r="F122" s="2" t="s">
        <v>821</v>
      </c>
      <c r="H122" s="2" t="s">
        <v>822</v>
      </c>
      <c r="I122" s="2" t="s">
        <v>823</v>
      </c>
      <c r="J122" s="2" t="s">
        <v>659</v>
      </c>
      <c r="K122" s="2" t="s">
        <v>824</v>
      </c>
      <c r="L122" s="2" t="s">
        <v>103</v>
      </c>
      <c r="M122" s="2" t="s">
        <v>104</v>
      </c>
      <c r="N122" s="2" t="s">
        <v>77</v>
      </c>
      <c r="O122" s="2" t="s">
        <v>78</v>
      </c>
      <c r="P122" s="2" t="s">
        <v>825</v>
      </c>
      <c r="Q122" s="2" t="s">
        <v>826</v>
      </c>
      <c r="R122" s="2" t="s">
        <v>827</v>
      </c>
      <c r="S122" s="2" t="s">
        <v>826</v>
      </c>
      <c r="T122" s="2">
        <v>174</v>
      </c>
      <c r="U122" s="3">
        <v>74</v>
      </c>
      <c r="V122" s="3">
        <v>100</v>
      </c>
      <c r="W122" s="2">
        <v>110</v>
      </c>
      <c r="X122" s="2">
        <v>30</v>
      </c>
      <c r="Y122" s="2">
        <v>80</v>
      </c>
      <c r="Z122" s="2">
        <v>25</v>
      </c>
      <c r="AA122" s="2">
        <v>39</v>
      </c>
      <c r="AB122" s="29">
        <f t="shared" si="5"/>
        <v>22.413793103448278</v>
      </c>
      <c r="AC122" s="2">
        <v>202</v>
      </c>
      <c r="AD122" s="2">
        <v>84</v>
      </c>
      <c r="AE122" s="2">
        <v>38</v>
      </c>
      <c r="AF122" s="2">
        <v>187</v>
      </c>
      <c r="AG122" s="2">
        <f t="shared" si="6"/>
        <v>31</v>
      </c>
      <c r="AH122" s="29">
        <f t="shared" si="7"/>
        <v>16.577540106951872</v>
      </c>
      <c r="AI122" s="2">
        <v>38</v>
      </c>
      <c r="AJ122" s="2">
        <v>46</v>
      </c>
      <c r="AK122" s="29">
        <f t="shared" si="8"/>
        <v>82.608695652173907</v>
      </c>
      <c r="AL122" s="2">
        <v>89</v>
      </c>
      <c r="AM122" s="29">
        <f t="shared" si="9"/>
        <v>42.696629213483142</v>
      </c>
    </row>
    <row r="123" spans="1:39" x14ac:dyDescent="0.3">
      <c r="A123" s="2" t="s">
        <v>433</v>
      </c>
      <c r="B123" s="2" t="s">
        <v>47</v>
      </c>
      <c r="C123" s="2" t="s">
        <v>96</v>
      </c>
      <c r="D123" s="2" t="s">
        <v>97</v>
      </c>
      <c r="E123" s="2" t="s">
        <v>491</v>
      </c>
      <c r="F123" s="2" t="s">
        <v>828</v>
      </c>
      <c r="H123" s="2" t="s">
        <v>666</v>
      </c>
      <c r="J123" s="2" t="s">
        <v>493</v>
      </c>
      <c r="K123" s="2" t="s">
        <v>829</v>
      </c>
      <c r="L123" s="2" t="s">
        <v>103</v>
      </c>
      <c r="M123" s="2" t="s">
        <v>104</v>
      </c>
      <c r="N123" s="2" t="s">
        <v>159</v>
      </c>
      <c r="O123" s="2" t="s">
        <v>160</v>
      </c>
      <c r="P123" s="2" t="s">
        <v>830</v>
      </c>
      <c r="Q123" s="2" t="s">
        <v>831</v>
      </c>
      <c r="R123" s="2" t="s">
        <v>832</v>
      </c>
      <c r="S123" s="2" t="s">
        <v>831</v>
      </c>
      <c r="T123" s="2">
        <v>65</v>
      </c>
      <c r="U123" s="3">
        <v>26</v>
      </c>
      <c r="V123" s="3">
        <v>39</v>
      </c>
      <c r="W123" s="2">
        <v>60</v>
      </c>
      <c r="X123" s="2">
        <v>22</v>
      </c>
      <c r="Y123" s="2">
        <v>38</v>
      </c>
      <c r="Z123" s="2">
        <v>3</v>
      </c>
      <c r="AA123" s="2">
        <v>2</v>
      </c>
      <c r="AB123" s="29">
        <f t="shared" si="5"/>
        <v>3.0769230769230771</v>
      </c>
      <c r="AC123" s="2">
        <v>67</v>
      </c>
      <c r="AD123" s="2">
        <v>22</v>
      </c>
      <c r="AE123" s="2">
        <v>20</v>
      </c>
      <c r="AF123" s="2">
        <v>67</v>
      </c>
      <c r="AG123" s="2">
        <f t="shared" si="6"/>
        <v>2</v>
      </c>
      <c r="AH123" s="29">
        <f t="shared" si="7"/>
        <v>2.9850746268656714</v>
      </c>
      <c r="AI123" s="2">
        <v>20</v>
      </c>
      <c r="AJ123" s="2">
        <v>25</v>
      </c>
      <c r="AK123" s="29">
        <f t="shared" si="8"/>
        <v>80</v>
      </c>
      <c r="AL123" s="2">
        <v>0</v>
      </c>
      <c r="AM123" s="29" t="e">
        <f t="shared" si="9"/>
        <v>#DIV/0!</v>
      </c>
    </row>
    <row r="124" spans="1:39" x14ac:dyDescent="0.3">
      <c r="A124" s="2" t="s">
        <v>433</v>
      </c>
      <c r="B124" s="2" t="s">
        <v>47</v>
      </c>
      <c r="C124" s="2" t="s">
        <v>96</v>
      </c>
      <c r="D124" s="2" t="s">
        <v>97</v>
      </c>
      <c r="E124" s="2" t="s">
        <v>555</v>
      </c>
      <c r="F124" s="2" t="s">
        <v>833</v>
      </c>
      <c r="H124" s="2" t="s">
        <v>834</v>
      </c>
      <c r="K124" s="2" t="s">
        <v>835</v>
      </c>
      <c r="L124" s="2" t="s">
        <v>103</v>
      </c>
      <c r="M124" s="2" t="s">
        <v>104</v>
      </c>
      <c r="N124" s="2" t="s">
        <v>139</v>
      </c>
      <c r="O124" s="2" t="s">
        <v>140</v>
      </c>
      <c r="P124" s="2" t="s">
        <v>836</v>
      </c>
      <c r="Q124" s="2" t="s">
        <v>837</v>
      </c>
      <c r="R124" s="2" t="s">
        <v>838</v>
      </c>
      <c r="S124" s="2" t="s">
        <v>837</v>
      </c>
      <c r="T124" s="2">
        <v>79</v>
      </c>
      <c r="U124" s="3">
        <v>38</v>
      </c>
      <c r="V124" s="3">
        <v>41</v>
      </c>
      <c r="W124" s="2">
        <v>58</v>
      </c>
      <c r="X124" s="2">
        <v>26</v>
      </c>
      <c r="Y124" s="2">
        <v>32</v>
      </c>
      <c r="Z124" s="2">
        <v>6</v>
      </c>
      <c r="AA124" s="2">
        <v>15</v>
      </c>
      <c r="AB124" s="29">
        <f t="shared" si="5"/>
        <v>18.9873417721519</v>
      </c>
      <c r="AC124" s="2">
        <v>88</v>
      </c>
      <c r="AD124" s="2">
        <v>38</v>
      </c>
      <c r="AE124" s="2">
        <v>16</v>
      </c>
      <c r="AF124" s="2">
        <v>83</v>
      </c>
      <c r="AG124" s="2">
        <f t="shared" si="6"/>
        <v>17</v>
      </c>
      <c r="AH124" s="29">
        <f t="shared" si="7"/>
        <v>20.481927710843372</v>
      </c>
      <c r="AI124" s="2">
        <v>16</v>
      </c>
      <c r="AJ124" s="2">
        <v>23</v>
      </c>
      <c r="AK124" s="29">
        <f t="shared" si="8"/>
        <v>69.565217391304344</v>
      </c>
      <c r="AL124" s="2">
        <v>35</v>
      </c>
      <c r="AM124" s="29">
        <f t="shared" si="9"/>
        <v>45.714285714285715</v>
      </c>
    </row>
    <row r="125" spans="1:39" x14ac:dyDescent="0.3">
      <c r="A125" s="2" t="s">
        <v>433</v>
      </c>
      <c r="B125" s="2" t="s">
        <v>47</v>
      </c>
      <c r="C125" s="2" t="s">
        <v>96</v>
      </c>
      <c r="D125" s="2" t="s">
        <v>97</v>
      </c>
      <c r="E125" s="2" t="s">
        <v>144</v>
      </c>
      <c r="F125" s="2" t="s">
        <v>839</v>
      </c>
      <c r="H125" s="2" t="s">
        <v>666</v>
      </c>
      <c r="K125" s="2" t="s">
        <v>840</v>
      </c>
      <c r="L125" s="2" t="s">
        <v>56</v>
      </c>
      <c r="M125" s="2" t="s">
        <v>130</v>
      </c>
      <c r="N125" s="2" t="s">
        <v>77</v>
      </c>
      <c r="O125" s="2" t="s">
        <v>78</v>
      </c>
      <c r="P125" s="2" t="s">
        <v>841</v>
      </c>
      <c r="Q125" s="2" t="s">
        <v>842</v>
      </c>
      <c r="R125" s="2" t="s">
        <v>843</v>
      </c>
      <c r="S125" s="2" t="s">
        <v>842</v>
      </c>
      <c r="T125" s="2">
        <v>170</v>
      </c>
      <c r="U125" s="3">
        <v>66</v>
      </c>
      <c r="V125" s="3">
        <v>104</v>
      </c>
      <c r="W125" s="2">
        <v>78</v>
      </c>
      <c r="X125" s="2">
        <v>18</v>
      </c>
      <c r="Y125" s="2">
        <v>60</v>
      </c>
      <c r="Z125" s="2">
        <v>56</v>
      </c>
      <c r="AA125" s="2">
        <v>36</v>
      </c>
      <c r="AB125" s="29">
        <f t="shared" si="5"/>
        <v>21.176470588235293</v>
      </c>
      <c r="AC125" s="2">
        <v>211</v>
      </c>
      <c r="AD125" s="2">
        <v>91</v>
      </c>
      <c r="AE125" s="2">
        <v>37</v>
      </c>
      <c r="AF125" s="2">
        <v>189</v>
      </c>
      <c r="AG125" s="2">
        <f t="shared" si="6"/>
        <v>32</v>
      </c>
      <c r="AH125" s="29">
        <f t="shared" si="7"/>
        <v>16.93121693121693</v>
      </c>
      <c r="AI125" s="2">
        <v>37</v>
      </c>
      <c r="AJ125" s="2">
        <v>39</v>
      </c>
      <c r="AK125" s="29">
        <f t="shared" si="8"/>
        <v>94.871794871794862</v>
      </c>
      <c r="AL125" s="2">
        <v>61</v>
      </c>
      <c r="AM125" s="29">
        <f t="shared" si="9"/>
        <v>60.655737704918032</v>
      </c>
    </row>
    <row r="126" spans="1:39" x14ac:dyDescent="0.3">
      <c r="A126" s="2" t="s">
        <v>433</v>
      </c>
      <c r="B126" s="2" t="s">
        <v>47</v>
      </c>
      <c r="C126" s="2" t="s">
        <v>96</v>
      </c>
      <c r="D126" s="2" t="s">
        <v>97</v>
      </c>
      <c r="E126" s="2" t="s">
        <v>164</v>
      </c>
      <c r="F126" s="2" t="s">
        <v>844</v>
      </c>
      <c r="H126" s="2" t="s">
        <v>666</v>
      </c>
      <c r="J126" s="2" t="s">
        <v>845</v>
      </c>
      <c r="K126" s="2" t="s">
        <v>846</v>
      </c>
      <c r="L126" s="2" t="s">
        <v>103</v>
      </c>
      <c r="M126" s="2" t="s">
        <v>130</v>
      </c>
      <c r="N126" s="2" t="s">
        <v>58</v>
      </c>
      <c r="O126" s="2" t="s">
        <v>59</v>
      </c>
      <c r="P126" s="2" t="s">
        <v>847</v>
      </c>
      <c r="Q126" s="2" t="s">
        <v>848</v>
      </c>
      <c r="R126" s="2" t="s">
        <v>849</v>
      </c>
      <c r="S126" s="2" t="s">
        <v>848</v>
      </c>
      <c r="T126" s="2">
        <v>117</v>
      </c>
      <c r="U126" s="3">
        <v>50</v>
      </c>
      <c r="V126" s="3">
        <v>67</v>
      </c>
      <c r="W126" s="2">
        <v>74</v>
      </c>
      <c r="X126" s="2">
        <v>19</v>
      </c>
      <c r="Y126" s="2">
        <v>55</v>
      </c>
      <c r="Z126" s="2">
        <v>27</v>
      </c>
      <c r="AA126" s="2">
        <v>16</v>
      </c>
      <c r="AB126" s="29">
        <f t="shared" si="5"/>
        <v>13.675213675213676</v>
      </c>
      <c r="AC126" s="2">
        <v>119</v>
      </c>
      <c r="AD126" s="2">
        <v>47</v>
      </c>
      <c r="AE126" s="2">
        <v>33</v>
      </c>
      <c r="AF126" s="2">
        <v>149</v>
      </c>
      <c r="AG126" s="2">
        <f t="shared" si="6"/>
        <v>44</v>
      </c>
      <c r="AH126" s="29">
        <f t="shared" si="7"/>
        <v>29.530201342281881</v>
      </c>
      <c r="AI126" s="2">
        <v>33</v>
      </c>
      <c r="AJ126" s="2">
        <v>31</v>
      </c>
      <c r="AK126" s="29">
        <f t="shared" si="8"/>
        <v>106.45161290322579</v>
      </c>
      <c r="AL126" s="2">
        <v>49</v>
      </c>
      <c r="AM126" s="29">
        <f t="shared" si="9"/>
        <v>67.346938775510196</v>
      </c>
    </row>
    <row r="127" spans="1:39" x14ac:dyDescent="0.3">
      <c r="A127" s="2" t="s">
        <v>433</v>
      </c>
      <c r="B127" s="2" t="s">
        <v>47</v>
      </c>
      <c r="C127" s="2" t="s">
        <v>96</v>
      </c>
      <c r="D127" s="2" t="s">
        <v>97</v>
      </c>
      <c r="E127" s="2" t="s">
        <v>562</v>
      </c>
      <c r="F127" s="2" t="s">
        <v>850</v>
      </c>
      <c r="K127" s="2" t="s">
        <v>851</v>
      </c>
      <c r="L127" s="2" t="s">
        <v>103</v>
      </c>
      <c r="M127" s="2" t="s">
        <v>104</v>
      </c>
      <c r="N127" s="2" t="s">
        <v>159</v>
      </c>
      <c r="O127" s="2" t="s">
        <v>160</v>
      </c>
      <c r="P127" s="2" t="s">
        <v>852</v>
      </c>
      <c r="Q127" s="2" t="s">
        <v>853</v>
      </c>
      <c r="R127" s="2" t="s">
        <v>854</v>
      </c>
      <c r="S127" s="2" t="s">
        <v>853</v>
      </c>
      <c r="T127" s="2">
        <v>76</v>
      </c>
      <c r="U127" s="3">
        <v>33</v>
      </c>
      <c r="V127" s="3">
        <v>43</v>
      </c>
      <c r="W127" s="2">
        <v>74</v>
      </c>
      <c r="X127" s="2">
        <v>31</v>
      </c>
      <c r="Y127" s="2">
        <v>43</v>
      </c>
      <c r="Z127" s="2">
        <v>0</v>
      </c>
      <c r="AA127" s="2">
        <v>2</v>
      </c>
      <c r="AB127" s="29">
        <f t="shared" si="5"/>
        <v>2.6315789473684208</v>
      </c>
      <c r="AC127" s="2">
        <v>90</v>
      </c>
      <c r="AD127" s="2">
        <v>40</v>
      </c>
      <c r="AE127" s="2">
        <v>21</v>
      </c>
      <c r="AF127" s="2">
        <v>80</v>
      </c>
      <c r="AG127" s="2">
        <f t="shared" si="6"/>
        <v>9</v>
      </c>
      <c r="AH127" s="29">
        <f t="shared" si="7"/>
        <v>11.25</v>
      </c>
      <c r="AI127" s="2">
        <v>21</v>
      </c>
      <c r="AJ127" s="2">
        <v>24</v>
      </c>
      <c r="AK127" s="29">
        <f t="shared" si="8"/>
        <v>87.5</v>
      </c>
      <c r="AL127" s="2">
        <v>26</v>
      </c>
      <c r="AM127" s="29">
        <f t="shared" si="9"/>
        <v>80.769230769230774</v>
      </c>
    </row>
    <row r="128" spans="1:39" x14ac:dyDescent="0.3">
      <c r="A128" s="2" t="s">
        <v>433</v>
      </c>
      <c r="B128" s="2" t="s">
        <v>47</v>
      </c>
      <c r="C128" s="2" t="s">
        <v>96</v>
      </c>
      <c r="D128" s="2" t="s">
        <v>97</v>
      </c>
      <c r="E128" s="2" t="s">
        <v>505</v>
      </c>
      <c r="F128" s="2" t="s">
        <v>855</v>
      </c>
      <c r="J128" s="2" t="s">
        <v>856</v>
      </c>
      <c r="K128" s="2" t="s">
        <v>857</v>
      </c>
      <c r="L128" s="2" t="s">
        <v>103</v>
      </c>
      <c r="M128" s="2" t="s">
        <v>104</v>
      </c>
      <c r="N128" s="2" t="s">
        <v>139</v>
      </c>
      <c r="O128" s="2" t="s">
        <v>140</v>
      </c>
      <c r="P128" s="2" t="s">
        <v>858</v>
      </c>
      <c r="Q128" s="2" t="s">
        <v>859</v>
      </c>
      <c r="R128" s="2" t="s">
        <v>860</v>
      </c>
      <c r="S128" s="2" t="s">
        <v>859</v>
      </c>
      <c r="T128" s="2">
        <v>68</v>
      </c>
      <c r="U128" s="3">
        <v>48</v>
      </c>
      <c r="V128" s="3">
        <v>20</v>
      </c>
      <c r="W128" s="2">
        <v>64</v>
      </c>
      <c r="X128" s="2">
        <v>44</v>
      </c>
      <c r="Y128" s="2">
        <v>20</v>
      </c>
      <c r="Z128" s="2">
        <v>0</v>
      </c>
      <c r="AA128" s="2">
        <v>4</v>
      </c>
      <c r="AB128" s="29">
        <f t="shared" si="5"/>
        <v>5.8823529411764701</v>
      </c>
      <c r="AC128" s="2">
        <v>61</v>
      </c>
      <c r="AD128" s="2">
        <v>31</v>
      </c>
      <c r="AE128" s="2">
        <v>13</v>
      </c>
      <c r="AF128" s="2">
        <v>45</v>
      </c>
      <c r="AG128" s="2">
        <f t="shared" si="6"/>
        <v>2</v>
      </c>
      <c r="AH128" s="29">
        <f t="shared" si="7"/>
        <v>4.4444444444444446</v>
      </c>
      <c r="AI128" s="2">
        <v>13</v>
      </c>
      <c r="AJ128" s="2">
        <v>7</v>
      </c>
      <c r="AK128" s="29">
        <f t="shared" si="8"/>
        <v>185.71428571428572</v>
      </c>
      <c r="AL128" s="2">
        <v>13</v>
      </c>
      <c r="AM128" s="29">
        <f t="shared" si="9"/>
        <v>100</v>
      </c>
    </row>
    <row r="129" spans="1:39" x14ac:dyDescent="0.3">
      <c r="A129" s="2" t="s">
        <v>433</v>
      </c>
      <c r="B129" s="2" t="s">
        <v>47</v>
      </c>
      <c r="C129" s="2" t="s">
        <v>96</v>
      </c>
      <c r="D129" s="2" t="s">
        <v>97</v>
      </c>
      <c r="E129" s="2" t="s">
        <v>82</v>
      </c>
      <c r="F129" s="2" t="s">
        <v>861</v>
      </c>
      <c r="K129" s="2" t="s">
        <v>862</v>
      </c>
      <c r="L129" s="2" t="s">
        <v>103</v>
      </c>
      <c r="M129" s="2" t="s">
        <v>104</v>
      </c>
      <c r="N129" s="2" t="s">
        <v>77</v>
      </c>
      <c r="O129" s="2" t="s">
        <v>78</v>
      </c>
      <c r="P129" s="2" t="s">
        <v>863</v>
      </c>
      <c r="Q129" s="2" t="s">
        <v>864</v>
      </c>
      <c r="R129" s="2" t="s">
        <v>865</v>
      </c>
      <c r="S129" s="2" t="s">
        <v>864</v>
      </c>
      <c r="T129" s="2">
        <v>109</v>
      </c>
      <c r="U129" s="3">
        <v>59</v>
      </c>
      <c r="V129" s="3">
        <v>50</v>
      </c>
      <c r="W129" s="2">
        <v>109</v>
      </c>
      <c r="X129" s="2">
        <v>59</v>
      </c>
      <c r="Y129" s="2">
        <v>50</v>
      </c>
      <c r="Z129" s="2">
        <v>0</v>
      </c>
      <c r="AA129" s="2">
        <v>0</v>
      </c>
      <c r="AB129" s="29">
        <f t="shared" si="5"/>
        <v>0</v>
      </c>
      <c r="AC129" s="2">
        <v>109</v>
      </c>
      <c r="AD129" s="2">
        <v>39</v>
      </c>
      <c r="AE129" s="2">
        <v>35</v>
      </c>
      <c r="AF129" s="2">
        <v>98</v>
      </c>
      <c r="AG129" s="2">
        <f t="shared" si="6"/>
        <v>-7</v>
      </c>
      <c r="AH129" s="29">
        <f t="shared" si="7"/>
        <v>-7.1428571428571423</v>
      </c>
      <c r="AI129" s="2">
        <v>35</v>
      </c>
      <c r="AJ129" s="2">
        <v>15</v>
      </c>
      <c r="AK129" s="29">
        <f t="shared" si="8"/>
        <v>233.33333333333334</v>
      </c>
      <c r="AL129" s="2">
        <v>21</v>
      </c>
      <c r="AM129" s="29">
        <f t="shared" si="9"/>
        <v>166.66666666666669</v>
      </c>
    </row>
    <row r="130" spans="1:39" x14ac:dyDescent="0.3">
      <c r="A130" s="2" t="s">
        <v>433</v>
      </c>
      <c r="B130" s="2" t="s">
        <v>47</v>
      </c>
      <c r="C130" s="2" t="s">
        <v>96</v>
      </c>
      <c r="D130" s="2" t="s">
        <v>97</v>
      </c>
      <c r="E130" s="2" t="s">
        <v>176</v>
      </c>
      <c r="F130" s="2" t="s">
        <v>866</v>
      </c>
      <c r="K130" s="2" t="s">
        <v>867</v>
      </c>
      <c r="L130" s="2" t="s">
        <v>103</v>
      </c>
      <c r="M130" s="2" t="s">
        <v>104</v>
      </c>
      <c r="N130" s="2" t="s">
        <v>139</v>
      </c>
      <c r="O130" s="2" t="s">
        <v>140</v>
      </c>
      <c r="P130" s="2" t="s">
        <v>868</v>
      </c>
      <c r="Q130" s="2" t="s">
        <v>869</v>
      </c>
      <c r="R130" s="2" t="s">
        <v>870</v>
      </c>
      <c r="S130" s="2" t="s">
        <v>869</v>
      </c>
      <c r="T130" s="2">
        <v>44</v>
      </c>
      <c r="U130" s="3">
        <v>19</v>
      </c>
      <c r="V130" s="3">
        <v>25</v>
      </c>
      <c r="W130" s="2">
        <v>44</v>
      </c>
      <c r="X130" s="2">
        <v>19</v>
      </c>
      <c r="Y130" s="2">
        <v>25</v>
      </c>
      <c r="Z130" s="2">
        <v>0</v>
      </c>
      <c r="AA130" s="2">
        <v>0</v>
      </c>
      <c r="AB130" s="29">
        <f t="shared" si="5"/>
        <v>0</v>
      </c>
      <c r="AC130" s="2">
        <v>44</v>
      </c>
      <c r="AD130" s="2">
        <v>16</v>
      </c>
      <c r="AE130" s="2">
        <v>17</v>
      </c>
      <c r="AF130" s="2">
        <v>46</v>
      </c>
      <c r="AG130" s="2">
        <f t="shared" si="6"/>
        <v>1</v>
      </c>
      <c r="AH130" s="29">
        <f t="shared" si="7"/>
        <v>2.1739130434782608</v>
      </c>
      <c r="AI130" s="2">
        <v>17</v>
      </c>
      <c r="AJ130" s="2">
        <v>14</v>
      </c>
      <c r="AK130" s="29">
        <f t="shared" si="8"/>
        <v>121.42857142857142</v>
      </c>
      <c r="AL130" s="2">
        <v>13</v>
      </c>
      <c r="AM130" s="29">
        <f t="shared" si="9"/>
        <v>130.76923076923077</v>
      </c>
    </row>
    <row r="131" spans="1:39" x14ac:dyDescent="0.3">
      <c r="A131" s="2" t="s">
        <v>433</v>
      </c>
      <c r="B131" s="2" t="s">
        <v>47</v>
      </c>
      <c r="C131" s="2" t="s">
        <v>96</v>
      </c>
      <c r="D131" s="2" t="s">
        <v>97</v>
      </c>
      <c r="E131" s="2" t="s">
        <v>50</v>
      </c>
      <c r="F131" s="2" t="s">
        <v>871</v>
      </c>
      <c r="H131" s="2" t="s">
        <v>666</v>
      </c>
      <c r="K131" s="2" t="s">
        <v>872</v>
      </c>
      <c r="L131" s="2" t="s">
        <v>103</v>
      </c>
      <c r="M131" s="2" t="s">
        <v>104</v>
      </c>
      <c r="N131" s="2" t="s">
        <v>58</v>
      </c>
      <c r="O131" s="2" t="s">
        <v>59</v>
      </c>
      <c r="P131" s="2" t="s">
        <v>873</v>
      </c>
      <c r="Q131" s="2" t="s">
        <v>874</v>
      </c>
      <c r="R131" s="2" t="s">
        <v>875</v>
      </c>
      <c r="S131" s="2" t="s">
        <v>874</v>
      </c>
      <c r="T131" s="2">
        <v>73</v>
      </c>
      <c r="U131" s="3">
        <v>26</v>
      </c>
      <c r="V131" s="3">
        <v>47</v>
      </c>
      <c r="W131" s="2">
        <v>73</v>
      </c>
      <c r="X131" s="2">
        <v>26</v>
      </c>
      <c r="Y131" s="2">
        <v>47</v>
      </c>
      <c r="Z131" s="2">
        <v>0</v>
      </c>
      <c r="AA131" s="2">
        <v>0</v>
      </c>
      <c r="AB131" s="29">
        <f t="shared" si="5"/>
        <v>0</v>
      </c>
      <c r="AC131" s="2">
        <v>83</v>
      </c>
      <c r="AD131" s="2">
        <v>29</v>
      </c>
      <c r="AE131" s="2">
        <v>17</v>
      </c>
      <c r="AF131" s="2">
        <v>81</v>
      </c>
      <c r="AG131" s="2">
        <f t="shared" si="6"/>
        <v>10</v>
      </c>
      <c r="AH131" s="29">
        <f t="shared" si="7"/>
        <v>12.345679012345679</v>
      </c>
      <c r="AI131" s="2">
        <v>17</v>
      </c>
      <c r="AJ131" s="2">
        <v>17</v>
      </c>
      <c r="AK131" s="29">
        <f t="shared" si="8"/>
        <v>100</v>
      </c>
      <c r="AL131" s="2">
        <v>30</v>
      </c>
      <c r="AM131" s="29">
        <f t="shared" si="9"/>
        <v>56.666666666666664</v>
      </c>
    </row>
    <row r="132" spans="1:39" x14ac:dyDescent="0.3">
      <c r="A132" s="2" t="s">
        <v>433</v>
      </c>
      <c r="B132" s="2" t="s">
        <v>47</v>
      </c>
      <c r="C132" s="2" t="s">
        <v>96</v>
      </c>
      <c r="D132" s="2" t="s">
        <v>97</v>
      </c>
      <c r="E132" s="2" t="s">
        <v>498</v>
      </c>
      <c r="F132" s="2" t="s">
        <v>876</v>
      </c>
      <c r="H132" s="2" t="s">
        <v>666</v>
      </c>
      <c r="J132" s="2" t="s">
        <v>877</v>
      </c>
      <c r="K132" s="2" t="s">
        <v>878</v>
      </c>
      <c r="L132" s="2" t="s">
        <v>103</v>
      </c>
      <c r="M132" s="2" t="s">
        <v>104</v>
      </c>
      <c r="N132" s="2" t="s">
        <v>139</v>
      </c>
      <c r="O132" s="2" t="s">
        <v>140</v>
      </c>
      <c r="P132" s="2" t="s">
        <v>879</v>
      </c>
      <c r="Q132" s="2" t="s">
        <v>880</v>
      </c>
      <c r="R132" s="2" t="s">
        <v>881</v>
      </c>
      <c r="S132" s="2" t="s">
        <v>880</v>
      </c>
      <c r="T132" s="2">
        <v>35</v>
      </c>
      <c r="U132" s="3">
        <v>15</v>
      </c>
      <c r="V132" s="3">
        <v>20</v>
      </c>
      <c r="W132" s="2">
        <v>35</v>
      </c>
      <c r="X132" s="2">
        <v>15</v>
      </c>
      <c r="Y132" s="2">
        <v>20</v>
      </c>
      <c r="Z132" s="2">
        <v>0</v>
      </c>
      <c r="AA132" s="2">
        <v>0</v>
      </c>
      <c r="AB132" s="29">
        <f t="shared" si="5"/>
        <v>0</v>
      </c>
      <c r="AC132" s="2">
        <v>25</v>
      </c>
      <c r="AD132" s="2">
        <v>3</v>
      </c>
      <c r="AE132" s="2">
        <v>10</v>
      </c>
      <c r="AF132" s="2">
        <v>39</v>
      </c>
      <c r="AG132" s="2">
        <f t="shared" si="6"/>
        <v>7</v>
      </c>
      <c r="AH132" s="29">
        <f t="shared" si="7"/>
        <v>17.948717948717949</v>
      </c>
      <c r="AI132" s="2">
        <v>10</v>
      </c>
      <c r="AJ132" s="2">
        <v>11</v>
      </c>
      <c r="AK132" s="29">
        <f t="shared" si="8"/>
        <v>90.909090909090907</v>
      </c>
      <c r="AL132" s="2">
        <v>20</v>
      </c>
      <c r="AM132" s="29">
        <f t="shared" si="9"/>
        <v>50</v>
      </c>
    </row>
    <row r="133" spans="1:39" x14ac:dyDescent="0.3">
      <c r="A133" s="2" t="s">
        <v>433</v>
      </c>
      <c r="B133" s="2" t="s">
        <v>47</v>
      </c>
      <c r="C133" s="2" t="s">
        <v>96</v>
      </c>
      <c r="D133" s="2" t="s">
        <v>97</v>
      </c>
      <c r="E133" s="2" t="s">
        <v>134</v>
      </c>
      <c r="F133" s="2" t="s">
        <v>882</v>
      </c>
      <c r="H133" s="2" t="s">
        <v>666</v>
      </c>
      <c r="K133" s="2" t="s">
        <v>883</v>
      </c>
      <c r="L133" s="2" t="s">
        <v>103</v>
      </c>
      <c r="M133" s="2" t="s">
        <v>104</v>
      </c>
      <c r="N133" s="2" t="s">
        <v>139</v>
      </c>
      <c r="O133" s="2" t="s">
        <v>140</v>
      </c>
      <c r="P133" s="2" t="s">
        <v>884</v>
      </c>
      <c r="Q133" s="2" t="s">
        <v>885</v>
      </c>
      <c r="R133" s="2" t="s">
        <v>886</v>
      </c>
      <c r="S133" s="2" t="s">
        <v>885</v>
      </c>
      <c r="T133" s="2">
        <v>55</v>
      </c>
      <c r="U133" s="3">
        <v>28</v>
      </c>
      <c r="V133" s="3">
        <v>27</v>
      </c>
      <c r="W133" s="2">
        <v>55</v>
      </c>
      <c r="X133" s="2">
        <v>28</v>
      </c>
      <c r="Y133" s="2">
        <v>27</v>
      </c>
      <c r="Z133" s="2">
        <v>0</v>
      </c>
      <c r="AA133" s="2">
        <v>0</v>
      </c>
      <c r="AB133" s="29">
        <f t="shared" si="5"/>
        <v>0</v>
      </c>
      <c r="AC133" s="2">
        <v>49</v>
      </c>
      <c r="AD133" s="2">
        <v>19</v>
      </c>
      <c r="AE133" s="2">
        <v>22</v>
      </c>
      <c r="AF133" s="2">
        <v>75</v>
      </c>
      <c r="AG133" s="2">
        <f t="shared" si="6"/>
        <v>23</v>
      </c>
      <c r="AH133" s="29">
        <f t="shared" si="7"/>
        <v>30.666666666666664</v>
      </c>
      <c r="AI133" s="2">
        <v>22</v>
      </c>
      <c r="AJ133" s="2">
        <v>23</v>
      </c>
      <c r="AK133" s="29">
        <f t="shared" si="8"/>
        <v>95.652173913043484</v>
      </c>
      <c r="AL133" s="2">
        <v>34</v>
      </c>
      <c r="AM133" s="29">
        <f t="shared" si="9"/>
        <v>64.705882352941174</v>
      </c>
    </row>
    <row r="134" spans="1:39" x14ac:dyDescent="0.3">
      <c r="A134" s="2" t="s">
        <v>433</v>
      </c>
      <c r="B134" s="2" t="s">
        <v>47</v>
      </c>
      <c r="C134" s="2" t="s">
        <v>96</v>
      </c>
      <c r="D134" s="2" t="s">
        <v>97</v>
      </c>
      <c r="E134" s="2" t="s">
        <v>498</v>
      </c>
      <c r="F134" s="2" t="s">
        <v>887</v>
      </c>
      <c r="H134" s="2" t="s">
        <v>666</v>
      </c>
      <c r="K134" s="2" t="s">
        <v>888</v>
      </c>
      <c r="L134" s="2" t="s">
        <v>103</v>
      </c>
      <c r="M134" s="2" t="s">
        <v>104</v>
      </c>
      <c r="N134" s="2" t="s">
        <v>139</v>
      </c>
      <c r="O134" s="2" t="s">
        <v>140</v>
      </c>
      <c r="P134" s="2" t="s">
        <v>889</v>
      </c>
      <c r="Q134" s="2" t="s">
        <v>890</v>
      </c>
      <c r="R134" s="2" t="s">
        <v>891</v>
      </c>
      <c r="S134" s="2" t="s">
        <v>890</v>
      </c>
      <c r="T134" s="2">
        <v>17</v>
      </c>
      <c r="U134" s="3">
        <v>6</v>
      </c>
      <c r="V134" s="3">
        <v>11</v>
      </c>
      <c r="W134" s="2">
        <v>17</v>
      </c>
      <c r="X134" s="2">
        <v>6</v>
      </c>
      <c r="Y134" s="2">
        <v>11</v>
      </c>
      <c r="Z134" s="2">
        <v>0</v>
      </c>
      <c r="AA134" s="2">
        <v>0</v>
      </c>
      <c r="AB134" s="29">
        <f t="shared" si="5"/>
        <v>0</v>
      </c>
      <c r="AC134" s="2">
        <v>19</v>
      </c>
      <c r="AD134" s="2">
        <v>5</v>
      </c>
      <c r="AE134" s="2">
        <v>3</v>
      </c>
      <c r="AF134" s="2">
        <v>19</v>
      </c>
      <c r="AG134" s="2">
        <f t="shared" si="6"/>
        <v>2</v>
      </c>
      <c r="AH134" s="29">
        <f t="shared" si="7"/>
        <v>10.526315789473683</v>
      </c>
      <c r="AI134" s="2">
        <v>3</v>
      </c>
      <c r="AJ134" s="2">
        <v>4</v>
      </c>
      <c r="AK134" s="29">
        <f t="shared" si="8"/>
        <v>75</v>
      </c>
      <c r="AL134" s="2">
        <v>14</v>
      </c>
      <c r="AM134" s="29">
        <f t="shared" si="9"/>
        <v>21.428571428571427</v>
      </c>
    </row>
    <row r="135" spans="1:39" x14ac:dyDescent="0.3">
      <c r="A135" s="2" t="s">
        <v>433</v>
      </c>
      <c r="B135" s="2" t="s">
        <v>47</v>
      </c>
      <c r="C135" s="2" t="s">
        <v>96</v>
      </c>
      <c r="D135" s="2" t="s">
        <v>97</v>
      </c>
      <c r="E135" s="2" t="s">
        <v>498</v>
      </c>
      <c r="F135" s="2" t="s">
        <v>892</v>
      </c>
      <c r="K135" s="2" t="s">
        <v>893</v>
      </c>
      <c r="L135" s="2" t="s">
        <v>103</v>
      </c>
      <c r="M135" s="2" t="s">
        <v>104</v>
      </c>
      <c r="N135" s="2" t="s">
        <v>139</v>
      </c>
      <c r="O135" s="2" t="s">
        <v>140</v>
      </c>
      <c r="P135" s="2" t="s">
        <v>894</v>
      </c>
      <c r="Q135" s="2" t="s">
        <v>895</v>
      </c>
      <c r="R135" s="2" t="s">
        <v>896</v>
      </c>
      <c r="S135" s="2" t="s">
        <v>895</v>
      </c>
      <c r="T135" s="2">
        <v>17</v>
      </c>
      <c r="U135" s="3">
        <v>10</v>
      </c>
      <c r="V135" s="3">
        <v>7</v>
      </c>
      <c r="W135" s="2">
        <v>17</v>
      </c>
      <c r="X135" s="2">
        <v>10</v>
      </c>
      <c r="Y135" s="2">
        <v>7</v>
      </c>
      <c r="Z135" s="2">
        <v>0</v>
      </c>
      <c r="AA135" s="2">
        <v>0</v>
      </c>
      <c r="AB135" s="29">
        <f t="shared" si="5"/>
        <v>0</v>
      </c>
      <c r="AC135" s="2">
        <v>35</v>
      </c>
      <c r="AD135" s="2">
        <v>18</v>
      </c>
      <c r="AE135" s="2">
        <v>0</v>
      </c>
      <c r="AF135" s="2">
        <v>27</v>
      </c>
      <c r="AG135" s="2">
        <f t="shared" si="6"/>
        <v>10</v>
      </c>
      <c r="AH135" s="29">
        <f t="shared" si="7"/>
        <v>37.037037037037038</v>
      </c>
      <c r="AI135" s="2">
        <v>0</v>
      </c>
      <c r="AJ135" s="2">
        <v>5</v>
      </c>
      <c r="AK135" s="29">
        <f t="shared" si="8"/>
        <v>0</v>
      </c>
      <c r="AL135" s="2">
        <v>6</v>
      </c>
      <c r="AM135" s="29">
        <f t="shared" si="9"/>
        <v>0</v>
      </c>
    </row>
    <row r="136" spans="1:39" x14ac:dyDescent="0.3">
      <c r="A136" s="2" t="s">
        <v>433</v>
      </c>
      <c r="B136" s="2" t="s">
        <v>47</v>
      </c>
      <c r="C136" s="2" t="s">
        <v>96</v>
      </c>
      <c r="D136" s="2" t="s">
        <v>97</v>
      </c>
      <c r="E136" s="2" t="s">
        <v>50</v>
      </c>
      <c r="F136" s="2" t="s">
        <v>897</v>
      </c>
      <c r="K136" s="2" t="s">
        <v>898</v>
      </c>
      <c r="L136" s="2" t="s">
        <v>56</v>
      </c>
      <c r="M136" s="2" t="s">
        <v>104</v>
      </c>
      <c r="N136" s="2" t="s">
        <v>58</v>
      </c>
      <c r="O136" s="2" t="s">
        <v>59</v>
      </c>
      <c r="P136" s="2" t="s">
        <v>899</v>
      </c>
      <c r="Q136" s="2" t="s">
        <v>900</v>
      </c>
      <c r="R136" s="2" t="s">
        <v>901</v>
      </c>
      <c r="S136" s="2" t="s">
        <v>900</v>
      </c>
      <c r="T136" s="2">
        <v>58</v>
      </c>
      <c r="U136" s="3">
        <v>22</v>
      </c>
      <c r="V136" s="3">
        <v>36</v>
      </c>
      <c r="W136" s="2">
        <v>42</v>
      </c>
      <c r="X136" s="2">
        <v>14</v>
      </c>
      <c r="Y136" s="2">
        <v>28</v>
      </c>
      <c r="Z136" s="2">
        <v>14</v>
      </c>
      <c r="AA136" s="2">
        <v>2</v>
      </c>
      <c r="AB136" s="29">
        <f t="shared" si="5"/>
        <v>3.4482758620689653</v>
      </c>
      <c r="AC136" s="2">
        <v>70</v>
      </c>
      <c r="AD136" s="2">
        <v>33</v>
      </c>
      <c r="AE136" s="2">
        <v>19</v>
      </c>
      <c r="AF136" s="2">
        <v>66</v>
      </c>
      <c r="AG136" s="2">
        <f t="shared" si="6"/>
        <v>10</v>
      </c>
      <c r="AH136" s="29">
        <f t="shared" si="7"/>
        <v>15.151515151515152</v>
      </c>
      <c r="AI136" s="2">
        <v>19</v>
      </c>
      <c r="AJ136" s="2">
        <v>19</v>
      </c>
      <c r="AK136" s="29">
        <f t="shared" si="8"/>
        <v>100</v>
      </c>
      <c r="AL136" s="2">
        <v>27</v>
      </c>
      <c r="AM136" s="29">
        <f t="shared" si="9"/>
        <v>70.370370370370367</v>
      </c>
    </row>
    <row r="137" spans="1:39" x14ac:dyDescent="0.3">
      <c r="A137" s="2" t="s">
        <v>433</v>
      </c>
      <c r="B137" s="2" t="s">
        <v>47</v>
      </c>
      <c r="C137" s="2" t="s">
        <v>96</v>
      </c>
      <c r="D137" s="2" t="s">
        <v>97</v>
      </c>
      <c r="E137" s="2" t="s">
        <v>50</v>
      </c>
      <c r="F137" s="2" t="s">
        <v>902</v>
      </c>
      <c r="K137" s="2" t="s">
        <v>903</v>
      </c>
      <c r="L137" s="2" t="s">
        <v>103</v>
      </c>
      <c r="M137" s="2" t="s">
        <v>130</v>
      </c>
      <c r="N137" s="2" t="s">
        <v>58</v>
      </c>
      <c r="O137" s="2" t="s">
        <v>59</v>
      </c>
      <c r="P137" s="2" t="s">
        <v>904</v>
      </c>
      <c r="Q137" s="2" t="s">
        <v>905</v>
      </c>
      <c r="R137" s="2" t="s">
        <v>906</v>
      </c>
      <c r="S137" s="2" t="s">
        <v>905</v>
      </c>
      <c r="T137" s="2">
        <v>65</v>
      </c>
      <c r="U137" s="3">
        <v>23</v>
      </c>
      <c r="V137" s="3">
        <v>42</v>
      </c>
      <c r="W137" s="2">
        <v>58</v>
      </c>
      <c r="X137" s="2">
        <v>19</v>
      </c>
      <c r="Y137" s="2">
        <v>39</v>
      </c>
      <c r="Z137" s="2">
        <v>0</v>
      </c>
      <c r="AA137" s="2">
        <v>7</v>
      </c>
      <c r="AB137" s="29">
        <f t="shared" si="5"/>
        <v>10.76923076923077</v>
      </c>
      <c r="AC137" s="2">
        <v>69</v>
      </c>
      <c r="AD137" s="2">
        <v>29</v>
      </c>
      <c r="AE137" s="2">
        <v>17</v>
      </c>
      <c r="AF137" s="2">
        <v>67</v>
      </c>
      <c r="AG137" s="2">
        <f t="shared" si="6"/>
        <v>10</v>
      </c>
      <c r="AH137" s="29">
        <f t="shared" si="7"/>
        <v>14.925373134328357</v>
      </c>
      <c r="AI137" s="2">
        <v>17</v>
      </c>
      <c r="AJ137" s="2">
        <v>18</v>
      </c>
      <c r="AK137" s="29">
        <f t="shared" si="8"/>
        <v>94.444444444444443</v>
      </c>
      <c r="AL137" s="2">
        <v>34</v>
      </c>
      <c r="AM137" s="29">
        <f t="shared" si="9"/>
        <v>50</v>
      </c>
    </row>
    <row r="138" spans="1:39" x14ac:dyDescent="0.3">
      <c r="A138" s="2" t="s">
        <v>433</v>
      </c>
      <c r="B138" s="2" t="s">
        <v>47</v>
      </c>
      <c r="C138" s="2" t="s">
        <v>96</v>
      </c>
      <c r="D138" s="2" t="s">
        <v>97</v>
      </c>
      <c r="E138" s="2" t="s">
        <v>562</v>
      </c>
      <c r="F138" s="2" t="s">
        <v>907</v>
      </c>
      <c r="H138" s="2" t="s">
        <v>666</v>
      </c>
      <c r="J138" s="2" t="s">
        <v>908</v>
      </c>
      <c r="K138" s="2" t="s">
        <v>909</v>
      </c>
      <c r="L138" s="2" t="s">
        <v>103</v>
      </c>
      <c r="M138" s="2" t="s">
        <v>104</v>
      </c>
      <c r="N138" s="2" t="s">
        <v>77</v>
      </c>
      <c r="O138" s="2" t="s">
        <v>78</v>
      </c>
      <c r="P138" s="2" t="s">
        <v>910</v>
      </c>
      <c r="Q138" s="2" t="s">
        <v>911</v>
      </c>
      <c r="R138" s="2" t="s">
        <v>912</v>
      </c>
      <c r="S138" s="2" t="s">
        <v>911</v>
      </c>
      <c r="T138" s="2">
        <v>74</v>
      </c>
      <c r="U138" s="3">
        <v>33</v>
      </c>
      <c r="V138" s="3">
        <v>41</v>
      </c>
      <c r="W138" s="2">
        <v>69</v>
      </c>
      <c r="X138" s="2">
        <v>29</v>
      </c>
      <c r="Y138" s="2">
        <v>40</v>
      </c>
      <c r="Z138" s="2">
        <v>0</v>
      </c>
      <c r="AA138" s="2">
        <v>5</v>
      </c>
      <c r="AB138" s="29">
        <f t="shared" si="5"/>
        <v>6.756756756756757</v>
      </c>
      <c r="AC138" s="2">
        <v>94</v>
      </c>
      <c r="AD138" s="2">
        <v>40</v>
      </c>
      <c r="AE138" s="2">
        <v>14</v>
      </c>
      <c r="AF138" s="2">
        <v>84</v>
      </c>
      <c r="AG138" s="2">
        <f t="shared" si="6"/>
        <v>16</v>
      </c>
      <c r="AH138" s="29">
        <f t="shared" si="7"/>
        <v>19.047619047619047</v>
      </c>
      <c r="AI138" s="2">
        <v>14</v>
      </c>
      <c r="AJ138" s="2">
        <v>15</v>
      </c>
      <c r="AK138" s="29">
        <f t="shared" si="8"/>
        <v>93.333333333333329</v>
      </c>
      <c r="AL138" s="2">
        <v>19</v>
      </c>
      <c r="AM138" s="29">
        <f t="shared" si="9"/>
        <v>73.68421052631578</v>
      </c>
    </row>
    <row r="139" spans="1:39" x14ac:dyDescent="0.3">
      <c r="A139" s="2" t="s">
        <v>433</v>
      </c>
      <c r="B139" s="2" t="s">
        <v>47</v>
      </c>
      <c r="C139" s="2" t="s">
        <v>96</v>
      </c>
      <c r="D139" s="2" t="s">
        <v>97</v>
      </c>
      <c r="E139" s="2" t="s">
        <v>491</v>
      </c>
      <c r="F139" s="2" t="s">
        <v>808</v>
      </c>
      <c r="K139" s="2" t="s">
        <v>913</v>
      </c>
      <c r="L139" s="2" t="s">
        <v>103</v>
      </c>
      <c r="M139" s="2" t="s">
        <v>104</v>
      </c>
      <c r="N139" s="2" t="s">
        <v>159</v>
      </c>
      <c r="O139" s="2" t="s">
        <v>160</v>
      </c>
      <c r="P139" s="2" t="s">
        <v>914</v>
      </c>
      <c r="Q139" s="2" t="s">
        <v>915</v>
      </c>
      <c r="R139" s="2" t="s">
        <v>916</v>
      </c>
      <c r="S139" s="2" t="s">
        <v>915</v>
      </c>
      <c r="T139" s="2">
        <v>19</v>
      </c>
      <c r="U139" s="3">
        <v>11</v>
      </c>
      <c r="V139" s="3">
        <v>8</v>
      </c>
      <c r="W139" s="2">
        <v>7</v>
      </c>
      <c r="X139" s="2">
        <v>2</v>
      </c>
      <c r="Y139" s="2">
        <v>5</v>
      </c>
      <c r="Z139" s="2">
        <v>12</v>
      </c>
      <c r="AA139" s="2">
        <v>0</v>
      </c>
      <c r="AB139" s="29">
        <f t="shared" si="5"/>
        <v>0</v>
      </c>
      <c r="AC139" s="2">
        <v>15</v>
      </c>
      <c r="AD139" s="2">
        <v>5</v>
      </c>
      <c r="AE139" s="2">
        <v>8</v>
      </c>
      <c r="AF139" s="2">
        <v>32</v>
      </c>
      <c r="AG139" s="2">
        <f t="shared" si="6"/>
        <v>14</v>
      </c>
      <c r="AH139" s="29">
        <f t="shared" si="7"/>
        <v>43.75</v>
      </c>
      <c r="AI139" s="2">
        <v>8</v>
      </c>
      <c r="AJ139" s="2">
        <v>10</v>
      </c>
      <c r="AK139" s="29">
        <f t="shared" si="8"/>
        <v>80</v>
      </c>
      <c r="AL139" s="2">
        <v>19</v>
      </c>
      <c r="AM139" s="29">
        <f t="shared" si="9"/>
        <v>42.105263157894733</v>
      </c>
    </row>
    <row r="140" spans="1:39" x14ac:dyDescent="0.3">
      <c r="A140" s="2" t="s">
        <v>433</v>
      </c>
      <c r="B140" s="2" t="s">
        <v>47</v>
      </c>
      <c r="C140" s="2" t="s">
        <v>96</v>
      </c>
      <c r="D140" s="2" t="s">
        <v>97</v>
      </c>
      <c r="E140" s="2" t="s">
        <v>491</v>
      </c>
      <c r="F140" s="2" t="s">
        <v>917</v>
      </c>
      <c r="K140" s="2" t="s">
        <v>918</v>
      </c>
      <c r="L140" s="2" t="s">
        <v>103</v>
      </c>
      <c r="M140" s="2" t="s">
        <v>104</v>
      </c>
      <c r="N140" s="2" t="s">
        <v>159</v>
      </c>
      <c r="O140" s="2" t="s">
        <v>160</v>
      </c>
      <c r="P140" s="2" t="s">
        <v>919</v>
      </c>
      <c r="Q140" s="2" t="s">
        <v>920</v>
      </c>
      <c r="R140" s="2" t="s">
        <v>921</v>
      </c>
      <c r="S140" s="2" t="s">
        <v>920</v>
      </c>
      <c r="T140" s="2">
        <v>77</v>
      </c>
      <c r="U140" s="3">
        <v>45</v>
      </c>
      <c r="V140" s="3">
        <v>32</v>
      </c>
      <c r="W140" s="2">
        <v>50</v>
      </c>
      <c r="X140" s="2">
        <v>28</v>
      </c>
      <c r="Y140" s="2">
        <v>22</v>
      </c>
      <c r="Z140" s="2">
        <v>27</v>
      </c>
      <c r="AA140" s="2">
        <v>0</v>
      </c>
      <c r="AB140" s="29">
        <f t="shared" si="5"/>
        <v>0</v>
      </c>
      <c r="AC140" s="2">
        <v>79</v>
      </c>
      <c r="AD140" s="2">
        <v>30</v>
      </c>
      <c r="AE140" s="2">
        <v>28</v>
      </c>
      <c r="AF140" s="2">
        <v>84</v>
      </c>
      <c r="AG140" s="2">
        <f t="shared" si="6"/>
        <v>7</v>
      </c>
      <c r="AH140" s="29">
        <f t="shared" si="7"/>
        <v>8.3333333333333321</v>
      </c>
      <c r="AI140" s="2">
        <v>28</v>
      </c>
      <c r="AJ140" s="2">
        <v>30</v>
      </c>
      <c r="AK140" s="29">
        <f t="shared" si="8"/>
        <v>93.333333333333329</v>
      </c>
      <c r="AL140" s="2">
        <v>35</v>
      </c>
      <c r="AM140" s="29">
        <f t="shared" si="9"/>
        <v>80</v>
      </c>
    </row>
    <row r="141" spans="1:39" x14ac:dyDescent="0.3">
      <c r="A141" s="2" t="s">
        <v>433</v>
      </c>
      <c r="B141" s="2" t="s">
        <v>47</v>
      </c>
      <c r="C141" s="2" t="s">
        <v>96</v>
      </c>
      <c r="D141" s="2" t="s">
        <v>97</v>
      </c>
      <c r="E141" s="2" t="s">
        <v>562</v>
      </c>
      <c r="F141" s="2" t="s">
        <v>922</v>
      </c>
      <c r="K141" s="2" t="s">
        <v>923</v>
      </c>
      <c r="L141" s="2" t="s">
        <v>103</v>
      </c>
      <c r="M141" s="2" t="s">
        <v>104</v>
      </c>
      <c r="N141" s="2" t="s">
        <v>159</v>
      </c>
      <c r="O141" s="2" t="s">
        <v>160</v>
      </c>
      <c r="P141" s="2" t="s">
        <v>924</v>
      </c>
      <c r="Q141" s="2" t="s">
        <v>925</v>
      </c>
      <c r="R141" s="2" t="s">
        <v>926</v>
      </c>
      <c r="S141" s="2" t="s">
        <v>925</v>
      </c>
      <c r="T141" s="2">
        <v>35</v>
      </c>
      <c r="U141" s="3">
        <v>18</v>
      </c>
      <c r="V141" s="3">
        <v>17</v>
      </c>
      <c r="W141" s="2">
        <v>34</v>
      </c>
      <c r="X141" s="2">
        <v>18</v>
      </c>
      <c r="Y141" s="2">
        <v>16</v>
      </c>
      <c r="Z141" s="2">
        <v>0</v>
      </c>
      <c r="AA141" s="2">
        <v>1</v>
      </c>
      <c r="AB141" s="29">
        <f t="shared" ref="AB141:AB204" si="10">SUM(AA141/T141)*100</f>
        <v>2.8571428571428572</v>
      </c>
      <c r="AC141" s="2">
        <v>37</v>
      </c>
      <c r="AD141" s="2">
        <v>18</v>
      </c>
      <c r="AE141" s="2">
        <v>15</v>
      </c>
      <c r="AF141" s="2">
        <v>41</v>
      </c>
      <c r="AG141" s="2">
        <f t="shared" ref="AG141:AG204" si="11">SUM(AF141-AC141-AE141+AD141)</f>
        <v>7</v>
      </c>
      <c r="AH141" s="29">
        <f t="shared" ref="AH141:AH204" si="12">SUM(AG141/AF141)*100</f>
        <v>17.073170731707318</v>
      </c>
      <c r="AI141" s="2">
        <v>15</v>
      </c>
      <c r="AJ141" s="2">
        <v>16</v>
      </c>
      <c r="AK141" s="29">
        <f t="shared" ref="AK141:AK204" si="13">SUM(AI141/AJ141)*100</f>
        <v>93.75</v>
      </c>
      <c r="AL141" s="2">
        <v>19</v>
      </c>
      <c r="AM141" s="29">
        <f t="shared" ref="AM141:AM204" si="14">SUM(AI141/AL141)*100</f>
        <v>78.94736842105263</v>
      </c>
    </row>
    <row r="142" spans="1:39" x14ac:dyDescent="0.3">
      <c r="A142" s="2" t="s">
        <v>433</v>
      </c>
      <c r="B142" s="2" t="s">
        <v>47</v>
      </c>
      <c r="C142" s="2" t="s">
        <v>96</v>
      </c>
      <c r="D142" s="2" t="s">
        <v>97</v>
      </c>
      <c r="E142" s="2" t="s">
        <v>562</v>
      </c>
      <c r="F142" s="2" t="s">
        <v>907</v>
      </c>
      <c r="K142" s="2" t="s">
        <v>927</v>
      </c>
      <c r="L142" s="2" t="s">
        <v>103</v>
      </c>
      <c r="M142" s="2" t="s">
        <v>104</v>
      </c>
      <c r="N142" s="2" t="s">
        <v>159</v>
      </c>
      <c r="O142" s="2" t="s">
        <v>160</v>
      </c>
      <c r="P142" s="2" t="s">
        <v>928</v>
      </c>
      <c r="Q142" s="2" t="s">
        <v>929</v>
      </c>
      <c r="R142" s="2" t="s">
        <v>930</v>
      </c>
      <c r="S142" s="2" t="s">
        <v>929</v>
      </c>
      <c r="T142" s="2">
        <v>76</v>
      </c>
      <c r="U142" s="3">
        <v>32</v>
      </c>
      <c r="V142" s="3">
        <v>44</v>
      </c>
      <c r="W142" s="2">
        <v>67</v>
      </c>
      <c r="X142" s="2">
        <v>27</v>
      </c>
      <c r="Y142" s="2">
        <v>40</v>
      </c>
      <c r="Z142" s="2">
        <v>4</v>
      </c>
      <c r="AA142" s="2">
        <v>5</v>
      </c>
      <c r="AB142" s="29">
        <f t="shared" si="10"/>
        <v>6.5789473684210522</v>
      </c>
      <c r="AC142" s="2">
        <v>63</v>
      </c>
      <c r="AD142" s="2">
        <v>12</v>
      </c>
      <c r="AE142" s="2">
        <v>17</v>
      </c>
      <c r="AF142" s="2">
        <v>100</v>
      </c>
      <c r="AG142" s="2">
        <f t="shared" si="11"/>
        <v>32</v>
      </c>
      <c r="AH142" s="29">
        <f t="shared" si="12"/>
        <v>32</v>
      </c>
      <c r="AI142" s="2">
        <v>17</v>
      </c>
      <c r="AJ142" s="2">
        <v>37</v>
      </c>
      <c r="AK142" s="29">
        <f t="shared" si="13"/>
        <v>45.945945945945951</v>
      </c>
      <c r="AL142" s="2">
        <v>0</v>
      </c>
      <c r="AM142" s="29" t="e">
        <f t="shared" si="14"/>
        <v>#DIV/0!</v>
      </c>
    </row>
    <row r="143" spans="1:39" x14ac:dyDescent="0.3">
      <c r="A143" s="2" t="s">
        <v>433</v>
      </c>
      <c r="B143" s="2" t="s">
        <v>47</v>
      </c>
      <c r="C143" s="2" t="s">
        <v>96</v>
      </c>
      <c r="D143" s="2" t="s">
        <v>97</v>
      </c>
      <c r="E143" s="2" t="s">
        <v>164</v>
      </c>
      <c r="F143" s="2" t="s">
        <v>931</v>
      </c>
      <c r="K143" s="2" t="s">
        <v>932</v>
      </c>
      <c r="L143" s="2" t="s">
        <v>103</v>
      </c>
      <c r="M143" s="2" t="s">
        <v>104</v>
      </c>
      <c r="N143" s="2" t="s">
        <v>58</v>
      </c>
      <c r="O143" s="2" t="s">
        <v>59</v>
      </c>
      <c r="P143" s="2" t="s">
        <v>933</v>
      </c>
      <c r="Q143" s="2" t="s">
        <v>934</v>
      </c>
      <c r="R143" s="2" t="s">
        <v>935</v>
      </c>
      <c r="S143" s="2" t="s">
        <v>934</v>
      </c>
      <c r="T143" s="2">
        <v>46</v>
      </c>
      <c r="U143" s="3">
        <v>11</v>
      </c>
      <c r="V143" s="3">
        <v>35</v>
      </c>
      <c r="W143" s="2">
        <v>46</v>
      </c>
      <c r="X143" s="2">
        <v>11</v>
      </c>
      <c r="Y143" s="2">
        <v>35</v>
      </c>
      <c r="Z143" s="2">
        <v>0</v>
      </c>
      <c r="AA143" s="2">
        <v>0</v>
      </c>
      <c r="AB143" s="29">
        <f t="shared" si="10"/>
        <v>0</v>
      </c>
      <c r="AC143" s="2">
        <v>73</v>
      </c>
      <c r="AD143" s="2">
        <v>34</v>
      </c>
      <c r="AE143" s="2">
        <v>7</v>
      </c>
      <c r="AF143" s="2">
        <v>68</v>
      </c>
      <c r="AG143" s="2">
        <f t="shared" si="11"/>
        <v>22</v>
      </c>
      <c r="AH143" s="29">
        <f t="shared" si="12"/>
        <v>32.352941176470587</v>
      </c>
      <c r="AI143" s="2">
        <v>7</v>
      </c>
      <c r="AJ143" s="2">
        <v>7</v>
      </c>
      <c r="AK143" s="29">
        <f t="shared" si="13"/>
        <v>100</v>
      </c>
      <c r="AL143" s="2">
        <v>10</v>
      </c>
      <c r="AM143" s="29">
        <f t="shared" si="14"/>
        <v>70</v>
      </c>
    </row>
    <row r="144" spans="1:39" x14ac:dyDescent="0.3">
      <c r="A144" s="2" t="s">
        <v>433</v>
      </c>
      <c r="B144" s="2" t="s">
        <v>47</v>
      </c>
      <c r="C144" s="2" t="s">
        <v>96</v>
      </c>
      <c r="D144" s="2" t="s">
        <v>97</v>
      </c>
      <c r="E144" s="2" t="s">
        <v>164</v>
      </c>
      <c r="F144" s="2" t="s">
        <v>936</v>
      </c>
      <c r="K144" s="2" t="s">
        <v>937</v>
      </c>
      <c r="L144" s="2" t="s">
        <v>103</v>
      </c>
      <c r="M144" s="2" t="s">
        <v>130</v>
      </c>
      <c r="N144" s="2" t="s">
        <v>58</v>
      </c>
      <c r="O144" s="2" t="s">
        <v>59</v>
      </c>
      <c r="P144" s="2" t="s">
        <v>938</v>
      </c>
      <c r="Q144" s="2" t="s">
        <v>939</v>
      </c>
      <c r="R144" s="2" t="s">
        <v>940</v>
      </c>
      <c r="S144" s="2" t="s">
        <v>939</v>
      </c>
      <c r="T144" s="2">
        <v>40</v>
      </c>
      <c r="U144" s="3">
        <v>8</v>
      </c>
      <c r="V144" s="3">
        <v>32</v>
      </c>
      <c r="W144" s="2">
        <v>39</v>
      </c>
      <c r="X144" s="2">
        <v>7</v>
      </c>
      <c r="Y144" s="2">
        <v>32</v>
      </c>
      <c r="Z144" s="2">
        <v>1</v>
      </c>
      <c r="AA144" s="2">
        <v>0</v>
      </c>
      <c r="AB144" s="29">
        <f t="shared" si="10"/>
        <v>0</v>
      </c>
      <c r="AC144" s="2">
        <v>49</v>
      </c>
      <c r="AD144" s="2">
        <v>20</v>
      </c>
      <c r="AE144" s="2">
        <v>11</v>
      </c>
      <c r="AF144" s="2">
        <v>44</v>
      </c>
      <c r="AG144" s="2">
        <f t="shared" si="11"/>
        <v>4</v>
      </c>
      <c r="AH144" s="29">
        <f t="shared" si="12"/>
        <v>9.0909090909090917</v>
      </c>
      <c r="AI144" s="2">
        <v>11</v>
      </c>
      <c r="AJ144" s="2">
        <v>17</v>
      </c>
      <c r="AK144" s="29">
        <f t="shared" si="13"/>
        <v>64.705882352941174</v>
      </c>
      <c r="AL144" s="2">
        <v>0</v>
      </c>
      <c r="AM144" s="29" t="e">
        <f t="shared" si="14"/>
        <v>#DIV/0!</v>
      </c>
    </row>
    <row r="145" spans="1:39" x14ac:dyDescent="0.3">
      <c r="A145" s="2" t="s">
        <v>433</v>
      </c>
      <c r="B145" s="2" t="s">
        <v>47</v>
      </c>
      <c r="C145" s="2" t="s">
        <v>96</v>
      </c>
      <c r="D145" s="2" t="s">
        <v>97</v>
      </c>
      <c r="E145" s="2" t="s">
        <v>505</v>
      </c>
      <c r="F145" s="2" t="s">
        <v>815</v>
      </c>
      <c r="K145" s="2" t="s">
        <v>941</v>
      </c>
      <c r="L145" s="2" t="s">
        <v>103</v>
      </c>
      <c r="M145" s="2" t="s">
        <v>104</v>
      </c>
      <c r="N145" s="2" t="s">
        <v>139</v>
      </c>
      <c r="O145" s="2" t="s">
        <v>140</v>
      </c>
      <c r="P145" s="2" t="s">
        <v>942</v>
      </c>
      <c r="Q145" s="2" t="s">
        <v>943</v>
      </c>
      <c r="R145" s="2" t="s">
        <v>944</v>
      </c>
      <c r="S145" s="2" t="s">
        <v>943</v>
      </c>
      <c r="T145" s="2">
        <v>40</v>
      </c>
      <c r="U145" s="3">
        <v>20</v>
      </c>
      <c r="V145" s="3">
        <v>20</v>
      </c>
      <c r="W145" s="2">
        <v>40</v>
      </c>
      <c r="X145" s="2">
        <v>20</v>
      </c>
      <c r="Y145" s="2">
        <v>20</v>
      </c>
      <c r="Z145" s="2">
        <v>0</v>
      </c>
      <c r="AA145" s="2">
        <v>0</v>
      </c>
      <c r="AB145" s="29">
        <f t="shared" si="10"/>
        <v>0</v>
      </c>
      <c r="AC145" s="2">
        <v>45</v>
      </c>
      <c r="AD145" s="2">
        <v>12</v>
      </c>
      <c r="AE145" s="2">
        <v>19</v>
      </c>
      <c r="AF145" s="2">
        <v>43</v>
      </c>
      <c r="AG145" s="2">
        <f t="shared" si="11"/>
        <v>-9</v>
      </c>
      <c r="AH145" s="29">
        <f t="shared" si="12"/>
        <v>-20.930232558139537</v>
      </c>
      <c r="AI145" s="2">
        <v>19</v>
      </c>
      <c r="AJ145" s="2">
        <v>8</v>
      </c>
      <c r="AK145" s="29">
        <f t="shared" si="13"/>
        <v>237.5</v>
      </c>
      <c r="AL145" s="2">
        <v>8</v>
      </c>
      <c r="AM145" s="29">
        <f t="shared" si="14"/>
        <v>237.5</v>
      </c>
    </row>
    <row r="146" spans="1:39" x14ac:dyDescent="0.3">
      <c r="A146" s="2" t="s">
        <v>433</v>
      </c>
      <c r="B146" s="2" t="s">
        <v>47</v>
      </c>
      <c r="C146" s="2" t="s">
        <v>96</v>
      </c>
      <c r="D146" s="2" t="s">
        <v>97</v>
      </c>
      <c r="E146" s="2" t="s">
        <v>555</v>
      </c>
      <c r="F146" s="2" t="s">
        <v>945</v>
      </c>
      <c r="J146" s="2" t="s">
        <v>946</v>
      </c>
      <c r="K146" s="2" t="s">
        <v>947</v>
      </c>
      <c r="L146" s="2" t="s">
        <v>103</v>
      </c>
      <c r="M146" s="2" t="s">
        <v>104</v>
      </c>
      <c r="N146" s="2" t="s">
        <v>139</v>
      </c>
      <c r="O146" s="2" t="s">
        <v>140</v>
      </c>
      <c r="P146" s="2" t="s">
        <v>948</v>
      </c>
      <c r="Q146" s="2" t="s">
        <v>949</v>
      </c>
      <c r="R146" s="2" t="s">
        <v>950</v>
      </c>
      <c r="S146" s="2" t="s">
        <v>949</v>
      </c>
      <c r="T146" s="2">
        <v>29</v>
      </c>
      <c r="U146" s="3">
        <v>15</v>
      </c>
      <c r="V146" s="3">
        <v>14</v>
      </c>
      <c r="W146" s="2">
        <v>29</v>
      </c>
      <c r="X146" s="2">
        <v>15</v>
      </c>
      <c r="Y146" s="2">
        <v>14</v>
      </c>
      <c r="Z146" s="2">
        <v>0</v>
      </c>
      <c r="AA146" s="2">
        <v>0</v>
      </c>
      <c r="AB146" s="29">
        <f t="shared" si="10"/>
        <v>0</v>
      </c>
      <c r="AC146" s="2">
        <v>26</v>
      </c>
      <c r="AD146" s="2">
        <v>10</v>
      </c>
      <c r="AE146" s="2">
        <v>13</v>
      </c>
      <c r="AF146" s="2">
        <v>30</v>
      </c>
      <c r="AG146" s="2">
        <f t="shared" si="11"/>
        <v>1</v>
      </c>
      <c r="AH146" s="29">
        <f t="shared" si="12"/>
        <v>3.3333333333333335</v>
      </c>
      <c r="AI146" s="2">
        <v>13</v>
      </c>
      <c r="AJ146" s="2">
        <v>13</v>
      </c>
      <c r="AK146" s="29">
        <f t="shared" si="13"/>
        <v>100</v>
      </c>
      <c r="AL146" s="2">
        <v>14</v>
      </c>
      <c r="AM146" s="29">
        <f t="shared" si="14"/>
        <v>92.857142857142861</v>
      </c>
    </row>
    <row r="147" spans="1:39" x14ac:dyDescent="0.3">
      <c r="A147" s="2" t="s">
        <v>433</v>
      </c>
      <c r="B147" s="2" t="s">
        <v>47</v>
      </c>
      <c r="C147" s="2" t="s">
        <v>96</v>
      </c>
      <c r="D147" s="2" t="s">
        <v>97</v>
      </c>
      <c r="E147" s="2" t="s">
        <v>153</v>
      </c>
      <c r="F147" s="2" t="s">
        <v>951</v>
      </c>
      <c r="K147" s="2" t="s">
        <v>952</v>
      </c>
      <c r="L147" s="2" t="s">
        <v>103</v>
      </c>
      <c r="M147" s="2" t="s">
        <v>104</v>
      </c>
      <c r="N147" s="2" t="s">
        <v>159</v>
      </c>
      <c r="O147" s="2" t="s">
        <v>160</v>
      </c>
      <c r="P147" s="2" t="s">
        <v>953</v>
      </c>
      <c r="Q147" s="2" t="s">
        <v>954</v>
      </c>
      <c r="R147" s="2" t="s">
        <v>955</v>
      </c>
      <c r="S147" s="2" t="s">
        <v>954</v>
      </c>
      <c r="T147" s="2">
        <v>35</v>
      </c>
      <c r="U147" s="3">
        <v>14</v>
      </c>
      <c r="V147" s="3">
        <v>21</v>
      </c>
      <c r="W147" s="2">
        <v>31</v>
      </c>
      <c r="X147" s="2">
        <v>11</v>
      </c>
      <c r="Y147" s="2">
        <v>20</v>
      </c>
      <c r="Z147" s="2">
        <v>4</v>
      </c>
      <c r="AA147" s="2">
        <v>0</v>
      </c>
      <c r="AB147" s="29">
        <f t="shared" si="10"/>
        <v>0</v>
      </c>
      <c r="AC147" s="2">
        <v>38</v>
      </c>
      <c r="AD147" s="2">
        <v>13</v>
      </c>
      <c r="AE147" s="2">
        <v>9</v>
      </c>
      <c r="AF147" s="2">
        <v>37</v>
      </c>
      <c r="AG147" s="2">
        <f t="shared" si="11"/>
        <v>3</v>
      </c>
      <c r="AH147" s="29">
        <f t="shared" si="12"/>
        <v>8.1081081081081088</v>
      </c>
      <c r="AI147" s="2">
        <v>9</v>
      </c>
      <c r="AJ147" s="2">
        <v>9</v>
      </c>
      <c r="AK147" s="29">
        <f t="shared" si="13"/>
        <v>100</v>
      </c>
      <c r="AL147" s="2">
        <v>16</v>
      </c>
      <c r="AM147" s="29">
        <f t="shared" si="14"/>
        <v>56.25</v>
      </c>
    </row>
    <row r="148" spans="1:39" x14ac:dyDescent="0.3">
      <c r="A148" s="2" t="s">
        <v>433</v>
      </c>
      <c r="B148" s="2" t="s">
        <v>47</v>
      </c>
      <c r="C148" s="2" t="s">
        <v>96</v>
      </c>
      <c r="D148" s="2" t="s">
        <v>97</v>
      </c>
      <c r="E148" s="2" t="s">
        <v>153</v>
      </c>
      <c r="F148" s="2" t="s">
        <v>956</v>
      </c>
      <c r="K148" s="2" t="s">
        <v>957</v>
      </c>
      <c r="L148" s="2" t="s">
        <v>103</v>
      </c>
      <c r="M148" s="2" t="s">
        <v>104</v>
      </c>
      <c r="N148" s="2" t="s">
        <v>159</v>
      </c>
      <c r="O148" s="2" t="s">
        <v>160</v>
      </c>
      <c r="P148" s="2" t="s">
        <v>958</v>
      </c>
      <c r="Q148" s="2" t="s">
        <v>959</v>
      </c>
      <c r="R148" s="2" t="s">
        <v>960</v>
      </c>
      <c r="S148" s="2" t="s">
        <v>959</v>
      </c>
      <c r="T148" s="2">
        <v>48</v>
      </c>
      <c r="U148" s="3">
        <v>26</v>
      </c>
      <c r="V148" s="3">
        <v>22</v>
      </c>
      <c r="W148" s="2">
        <v>48</v>
      </c>
      <c r="X148" s="2">
        <v>26</v>
      </c>
      <c r="Y148" s="2">
        <v>22</v>
      </c>
      <c r="Z148" s="2">
        <v>0</v>
      </c>
      <c r="AA148" s="2">
        <v>0</v>
      </c>
      <c r="AB148" s="29">
        <f t="shared" si="10"/>
        <v>0</v>
      </c>
      <c r="AC148" s="2">
        <v>54</v>
      </c>
      <c r="AD148" s="2">
        <v>24</v>
      </c>
      <c r="AE148" s="2">
        <v>19</v>
      </c>
      <c r="AF148" s="2">
        <v>54</v>
      </c>
      <c r="AG148" s="2">
        <f t="shared" si="11"/>
        <v>5</v>
      </c>
      <c r="AH148" s="29">
        <f t="shared" si="12"/>
        <v>9.2592592592592595</v>
      </c>
      <c r="AI148" s="2">
        <v>19</v>
      </c>
      <c r="AJ148" s="2">
        <v>21</v>
      </c>
      <c r="AK148" s="29">
        <f t="shared" si="13"/>
        <v>90.476190476190482</v>
      </c>
      <c r="AL148" s="2">
        <v>25</v>
      </c>
      <c r="AM148" s="29">
        <f t="shared" si="14"/>
        <v>76</v>
      </c>
    </row>
    <row r="149" spans="1:39" x14ac:dyDescent="0.3">
      <c r="A149" s="2" t="s">
        <v>433</v>
      </c>
      <c r="B149" s="2" t="s">
        <v>47</v>
      </c>
      <c r="C149" s="2" t="s">
        <v>96</v>
      </c>
      <c r="D149" s="2" t="s">
        <v>97</v>
      </c>
      <c r="E149" s="2" t="s">
        <v>498</v>
      </c>
      <c r="F149" s="2" t="s">
        <v>961</v>
      </c>
      <c r="K149" s="2" t="s">
        <v>962</v>
      </c>
      <c r="L149" s="2" t="s">
        <v>103</v>
      </c>
      <c r="M149" s="2" t="s">
        <v>130</v>
      </c>
      <c r="N149" s="2" t="s">
        <v>139</v>
      </c>
      <c r="O149" s="2" t="s">
        <v>140</v>
      </c>
      <c r="P149" s="2" t="s">
        <v>963</v>
      </c>
      <c r="Q149" s="2" t="s">
        <v>964</v>
      </c>
      <c r="R149" s="2" t="s">
        <v>965</v>
      </c>
      <c r="S149" s="2" t="s">
        <v>964</v>
      </c>
      <c r="T149" s="2">
        <v>34</v>
      </c>
      <c r="U149" s="3">
        <v>10</v>
      </c>
      <c r="V149" s="3">
        <v>24</v>
      </c>
      <c r="W149" s="2">
        <v>33</v>
      </c>
      <c r="X149" s="2">
        <v>10</v>
      </c>
      <c r="Y149" s="2">
        <v>23</v>
      </c>
      <c r="Z149" s="2">
        <v>0</v>
      </c>
      <c r="AA149" s="2">
        <v>1</v>
      </c>
      <c r="AB149" s="29">
        <f t="shared" si="10"/>
        <v>2.9411764705882351</v>
      </c>
      <c r="AC149" s="2">
        <v>50</v>
      </c>
      <c r="AD149" s="2">
        <v>22</v>
      </c>
      <c r="AE149" s="2">
        <v>4</v>
      </c>
      <c r="AF149" s="2">
        <v>33</v>
      </c>
      <c r="AG149" s="2">
        <f t="shared" si="11"/>
        <v>1</v>
      </c>
      <c r="AH149" s="29">
        <f t="shared" si="12"/>
        <v>3.0303030303030303</v>
      </c>
      <c r="AI149" s="2">
        <v>4</v>
      </c>
      <c r="AJ149" s="2">
        <v>10</v>
      </c>
      <c r="AK149" s="29">
        <f t="shared" si="13"/>
        <v>40</v>
      </c>
      <c r="AL149" s="2">
        <v>0</v>
      </c>
      <c r="AM149" s="29" t="e">
        <f t="shared" si="14"/>
        <v>#DIV/0!</v>
      </c>
    </row>
    <row r="150" spans="1:39" x14ac:dyDescent="0.3">
      <c r="A150" s="2" t="s">
        <v>433</v>
      </c>
      <c r="B150" s="2" t="s">
        <v>47</v>
      </c>
      <c r="C150" s="2" t="s">
        <v>96</v>
      </c>
      <c r="D150" s="2" t="s">
        <v>97</v>
      </c>
      <c r="E150" s="2" t="s">
        <v>498</v>
      </c>
      <c r="F150" s="2" t="s">
        <v>966</v>
      </c>
      <c r="K150" s="2" t="s">
        <v>967</v>
      </c>
      <c r="L150" s="2" t="s">
        <v>103</v>
      </c>
      <c r="M150" s="2" t="s">
        <v>104</v>
      </c>
      <c r="N150" s="2" t="s">
        <v>139</v>
      </c>
      <c r="O150" s="2" t="s">
        <v>140</v>
      </c>
      <c r="P150" s="2" t="s">
        <v>968</v>
      </c>
      <c r="Q150" s="2" t="s">
        <v>969</v>
      </c>
      <c r="R150" s="2" t="s">
        <v>970</v>
      </c>
      <c r="S150" s="2" t="s">
        <v>969</v>
      </c>
      <c r="T150" s="2">
        <v>37</v>
      </c>
      <c r="U150" s="3">
        <v>18</v>
      </c>
      <c r="V150" s="3">
        <v>19</v>
      </c>
      <c r="W150" s="2">
        <v>37</v>
      </c>
      <c r="X150" s="2">
        <v>18</v>
      </c>
      <c r="Y150" s="2">
        <v>19</v>
      </c>
      <c r="Z150" s="2">
        <v>0</v>
      </c>
      <c r="AA150" s="2">
        <v>0</v>
      </c>
      <c r="AB150" s="29">
        <f t="shared" si="10"/>
        <v>0</v>
      </c>
      <c r="AC150" s="2">
        <v>36</v>
      </c>
      <c r="AD150" s="2">
        <v>12</v>
      </c>
      <c r="AE150" s="2">
        <v>9</v>
      </c>
      <c r="AF150" s="2">
        <v>36</v>
      </c>
      <c r="AG150" s="2">
        <f t="shared" si="11"/>
        <v>3</v>
      </c>
      <c r="AH150" s="29">
        <f t="shared" si="12"/>
        <v>8.3333333333333321</v>
      </c>
      <c r="AI150" s="2">
        <v>9</v>
      </c>
      <c r="AJ150" s="2">
        <v>9</v>
      </c>
      <c r="AK150" s="29">
        <f t="shared" si="13"/>
        <v>100</v>
      </c>
      <c r="AL150" s="2">
        <v>17</v>
      </c>
      <c r="AM150" s="29">
        <f t="shared" si="14"/>
        <v>52.941176470588239</v>
      </c>
    </row>
    <row r="151" spans="1:39" x14ac:dyDescent="0.3">
      <c r="A151" s="2" t="s">
        <v>433</v>
      </c>
      <c r="B151" s="2" t="s">
        <v>47</v>
      </c>
      <c r="C151" s="2" t="s">
        <v>96</v>
      </c>
      <c r="D151" s="2" t="s">
        <v>97</v>
      </c>
      <c r="E151" s="2" t="s">
        <v>649</v>
      </c>
      <c r="F151" s="2" t="s">
        <v>971</v>
      </c>
      <c r="K151" s="2" t="s">
        <v>972</v>
      </c>
      <c r="L151" s="2" t="s">
        <v>103</v>
      </c>
      <c r="M151" s="2" t="s">
        <v>104</v>
      </c>
      <c r="N151" s="2" t="s">
        <v>159</v>
      </c>
      <c r="O151" s="2" t="s">
        <v>160</v>
      </c>
      <c r="P151" s="2" t="s">
        <v>973</v>
      </c>
      <c r="Q151" s="2" t="s">
        <v>974</v>
      </c>
      <c r="R151" s="2" t="s">
        <v>975</v>
      </c>
      <c r="S151" s="2" t="s">
        <v>974</v>
      </c>
      <c r="T151" s="2">
        <v>33</v>
      </c>
      <c r="U151" s="3">
        <v>12</v>
      </c>
      <c r="V151" s="3">
        <v>21</v>
      </c>
      <c r="W151" s="2">
        <v>33</v>
      </c>
      <c r="X151" s="2">
        <v>12</v>
      </c>
      <c r="Y151" s="2">
        <v>21</v>
      </c>
      <c r="Z151" s="2">
        <v>0</v>
      </c>
      <c r="AA151" s="2">
        <v>0</v>
      </c>
      <c r="AB151" s="29">
        <f t="shared" si="10"/>
        <v>0</v>
      </c>
      <c r="AC151" s="2">
        <v>32</v>
      </c>
      <c r="AD151" s="2">
        <v>8</v>
      </c>
      <c r="AE151" s="2">
        <v>8</v>
      </c>
      <c r="AF151" s="2">
        <v>37</v>
      </c>
      <c r="AG151" s="2">
        <f t="shared" si="11"/>
        <v>5</v>
      </c>
      <c r="AH151" s="29">
        <f t="shared" si="12"/>
        <v>13.513513513513514</v>
      </c>
      <c r="AI151" s="2">
        <v>8</v>
      </c>
      <c r="AJ151" s="2">
        <v>14</v>
      </c>
      <c r="AK151" s="29">
        <f t="shared" si="13"/>
        <v>57.142857142857139</v>
      </c>
      <c r="AL151" s="2">
        <v>0</v>
      </c>
      <c r="AM151" s="29" t="e">
        <f t="shared" si="14"/>
        <v>#DIV/0!</v>
      </c>
    </row>
    <row r="152" spans="1:39" x14ac:dyDescent="0.3">
      <c r="A152" s="2" t="s">
        <v>433</v>
      </c>
      <c r="B152" s="2" t="s">
        <v>47</v>
      </c>
      <c r="C152" s="2" t="s">
        <v>96</v>
      </c>
      <c r="D152" s="2" t="s">
        <v>97</v>
      </c>
      <c r="E152" s="2" t="s">
        <v>649</v>
      </c>
      <c r="F152" s="2" t="s">
        <v>976</v>
      </c>
      <c r="K152" s="2" t="s">
        <v>977</v>
      </c>
      <c r="L152" s="2" t="s">
        <v>103</v>
      </c>
      <c r="M152" s="2" t="s">
        <v>104</v>
      </c>
      <c r="N152" s="2" t="s">
        <v>159</v>
      </c>
      <c r="O152" s="2" t="s">
        <v>160</v>
      </c>
      <c r="P152" s="2" t="s">
        <v>978</v>
      </c>
      <c r="Q152" s="2" t="s">
        <v>979</v>
      </c>
      <c r="R152" s="2" t="s">
        <v>980</v>
      </c>
      <c r="S152" s="2" t="s">
        <v>979</v>
      </c>
      <c r="T152" s="2">
        <v>15</v>
      </c>
      <c r="U152" s="3">
        <v>9</v>
      </c>
      <c r="V152" s="3">
        <v>6</v>
      </c>
      <c r="W152" s="2">
        <v>15</v>
      </c>
      <c r="X152" s="2">
        <v>9</v>
      </c>
      <c r="Y152" s="2">
        <v>6</v>
      </c>
      <c r="Z152" s="2">
        <v>0</v>
      </c>
      <c r="AA152" s="2">
        <v>0</v>
      </c>
      <c r="AB152" s="29">
        <f t="shared" si="10"/>
        <v>0</v>
      </c>
      <c r="AC152" s="2">
        <v>9</v>
      </c>
      <c r="AD152" s="2">
        <v>3</v>
      </c>
      <c r="AE152" s="2">
        <v>9</v>
      </c>
      <c r="AF152" s="2">
        <v>17</v>
      </c>
      <c r="AG152" s="2">
        <f t="shared" si="11"/>
        <v>2</v>
      </c>
      <c r="AH152" s="29">
        <f t="shared" si="12"/>
        <v>11.76470588235294</v>
      </c>
      <c r="AI152" s="2">
        <v>9</v>
      </c>
      <c r="AJ152" s="2">
        <v>9</v>
      </c>
      <c r="AK152" s="29">
        <f t="shared" si="13"/>
        <v>100</v>
      </c>
      <c r="AL152" s="2">
        <v>10</v>
      </c>
      <c r="AM152" s="29">
        <f t="shared" si="14"/>
        <v>90</v>
      </c>
    </row>
    <row r="153" spans="1:39" x14ac:dyDescent="0.3">
      <c r="A153" s="2" t="s">
        <v>433</v>
      </c>
      <c r="B153" s="2" t="s">
        <v>47</v>
      </c>
      <c r="C153" s="2" t="s">
        <v>96</v>
      </c>
      <c r="D153" s="2" t="s">
        <v>97</v>
      </c>
      <c r="E153" s="2" t="s">
        <v>116</v>
      </c>
      <c r="F153" s="2" t="s">
        <v>981</v>
      </c>
      <c r="K153" s="2" t="s">
        <v>982</v>
      </c>
      <c r="L153" s="2" t="s">
        <v>103</v>
      </c>
      <c r="M153" s="2" t="s">
        <v>104</v>
      </c>
      <c r="N153" s="2" t="s">
        <v>77</v>
      </c>
      <c r="O153" s="2" t="s">
        <v>78</v>
      </c>
      <c r="P153" s="2" t="s">
        <v>983</v>
      </c>
      <c r="Q153" s="2" t="s">
        <v>984</v>
      </c>
      <c r="R153" s="2" t="s">
        <v>985</v>
      </c>
      <c r="S153" s="2" t="s">
        <v>984</v>
      </c>
      <c r="T153" s="2">
        <v>36</v>
      </c>
      <c r="U153" s="3">
        <v>19</v>
      </c>
      <c r="V153" s="3">
        <v>17</v>
      </c>
      <c r="W153" s="2">
        <v>36</v>
      </c>
      <c r="X153" s="2">
        <v>19</v>
      </c>
      <c r="Y153" s="2">
        <v>17</v>
      </c>
      <c r="Z153" s="2">
        <v>0</v>
      </c>
      <c r="AA153" s="2">
        <v>0</v>
      </c>
      <c r="AB153" s="29">
        <f t="shared" si="10"/>
        <v>0</v>
      </c>
      <c r="AC153" s="2">
        <v>36</v>
      </c>
      <c r="AD153" s="2">
        <v>8</v>
      </c>
      <c r="AE153" s="2">
        <v>14</v>
      </c>
      <c r="AF153" s="2">
        <v>53</v>
      </c>
      <c r="AG153" s="2">
        <f t="shared" si="11"/>
        <v>11</v>
      </c>
      <c r="AH153" s="29">
        <f t="shared" si="12"/>
        <v>20.754716981132077</v>
      </c>
      <c r="AI153" s="2">
        <v>14</v>
      </c>
      <c r="AJ153" s="2">
        <v>15</v>
      </c>
      <c r="AK153" s="29">
        <f t="shared" si="13"/>
        <v>93.333333333333329</v>
      </c>
      <c r="AL153" s="2">
        <v>22</v>
      </c>
      <c r="AM153" s="29">
        <f t="shared" si="14"/>
        <v>63.636363636363633</v>
      </c>
    </row>
    <row r="154" spans="1:39" x14ac:dyDescent="0.3">
      <c r="A154" s="2" t="s">
        <v>433</v>
      </c>
      <c r="B154" s="2" t="s">
        <v>47</v>
      </c>
      <c r="C154" s="2" t="s">
        <v>96</v>
      </c>
      <c r="D154" s="2" t="s">
        <v>97</v>
      </c>
      <c r="E154" s="2" t="s">
        <v>116</v>
      </c>
      <c r="F154" s="2" t="s">
        <v>986</v>
      </c>
      <c r="K154" s="2" t="s">
        <v>987</v>
      </c>
      <c r="L154" s="2" t="s">
        <v>103</v>
      </c>
      <c r="M154" s="2" t="s">
        <v>104</v>
      </c>
      <c r="N154" s="2" t="s">
        <v>77</v>
      </c>
      <c r="O154" s="2" t="s">
        <v>78</v>
      </c>
      <c r="P154" s="2" t="s">
        <v>988</v>
      </c>
      <c r="Q154" s="2" t="s">
        <v>989</v>
      </c>
      <c r="R154" s="2" t="s">
        <v>990</v>
      </c>
      <c r="S154" s="2" t="s">
        <v>989</v>
      </c>
      <c r="T154" s="2">
        <v>31</v>
      </c>
      <c r="U154" s="3">
        <v>5</v>
      </c>
      <c r="V154" s="3">
        <v>26</v>
      </c>
      <c r="W154" s="2">
        <v>27</v>
      </c>
      <c r="X154" s="2">
        <v>4</v>
      </c>
      <c r="Y154" s="2">
        <v>23</v>
      </c>
      <c r="Z154" s="2">
        <v>4</v>
      </c>
      <c r="AA154" s="2">
        <v>0</v>
      </c>
      <c r="AB154" s="29">
        <f t="shared" si="10"/>
        <v>0</v>
      </c>
      <c r="AC154" s="2">
        <v>35</v>
      </c>
      <c r="AD154" s="2">
        <v>14</v>
      </c>
      <c r="AE154" s="2">
        <v>10</v>
      </c>
      <c r="AF154" s="2">
        <v>37</v>
      </c>
      <c r="AG154" s="2">
        <f t="shared" si="11"/>
        <v>6</v>
      </c>
      <c r="AH154" s="29">
        <f t="shared" si="12"/>
        <v>16.216216216216218</v>
      </c>
      <c r="AI154" s="2">
        <v>10</v>
      </c>
      <c r="AJ154" s="2">
        <v>11</v>
      </c>
      <c r="AK154" s="29">
        <f t="shared" si="13"/>
        <v>90.909090909090907</v>
      </c>
      <c r="AL154" s="2">
        <v>23</v>
      </c>
      <c r="AM154" s="29">
        <f t="shared" si="14"/>
        <v>43.478260869565219</v>
      </c>
    </row>
    <row r="155" spans="1:39" x14ac:dyDescent="0.3">
      <c r="A155" s="2" t="s">
        <v>433</v>
      </c>
      <c r="B155" s="2" t="s">
        <v>47</v>
      </c>
      <c r="C155" s="2" t="s">
        <v>96</v>
      </c>
      <c r="D155" s="2" t="s">
        <v>97</v>
      </c>
      <c r="E155" s="2" t="s">
        <v>82</v>
      </c>
      <c r="F155" s="2" t="s">
        <v>991</v>
      </c>
      <c r="K155" s="2" t="s">
        <v>992</v>
      </c>
      <c r="L155" s="2" t="s">
        <v>103</v>
      </c>
      <c r="M155" s="2" t="s">
        <v>130</v>
      </c>
      <c r="N155" s="2" t="s">
        <v>77</v>
      </c>
      <c r="O155" s="2" t="s">
        <v>78</v>
      </c>
      <c r="P155" s="2" t="s">
        <v>993</v>
      </c>
      <c r="Q155" s="2" t="s">
        <v>994</v>
      </c>
      <c r="R155" s="2" t="s">
        <v>995</v>
      </c>
      <c r="S155" s="2" t="s">
        <v>994</v>
      </c>
      <c r="T155" s="2">
        <v>96</v>
      </c>
      <c r="U155" s="3">
        <v>35</v>
      </c>
      <c r="V155" s="3">
        <v>61</v>
      </c>
      <c r="W155" s="2">
        <v>89</v>
      </c>
      <c r="X155" s="2">
        <v>32</v>
      </c>
      <c r="Y155" s="2">
        <v>57</v>
      </c>
      <c r="Z155" s="2">
        <v>5</v>
      </c>
      <c r="AA155" s="2">
        <v>2</v>
      </c>
      <c r="AB155" s="29">
        <f t="shared" si="10"/>
        <v>2.083333333333333</v>
      </c>
      <c r="AC155" s="2">
        <v>86</v>
      </c>
      <c r="AD155" s="2">
        <v>29</v>
      </c>
      <c r="AE155" s="2">
        <v>30</v>
      </c>
      <c r="AF155" s="2">
        <v>109</v>
      </c>
      <c r="AG155" s="2">
        <f t="shared" si="11"/>
        <v>22</v>
      </c>
      <c r="AH155" s="29">
        <f t="shared" si="12"/>
        <v>20.183486238532112</v>
      </c>
      <c r="AI155" s="2">
        <v>30</v>
      </c>
      <c r="AJ155" s="2">
        <v>32</v>
      </c>
      <c r="AK155" s="29">
        <f t="shared" si="13"/>
        <v>93.75</v>
      </c>
      <c r="AL155" s="2">
        <v>58</v>
      </c>
      <c r="AM155" s="29">
        <f t="shared" si="14"/>
        <v>51.724137931034484</v>
      </c>
    </row>
    <row r="156" spans="1:39" x14ac:dyDescent="0.3">
      <c r="A156" s="2" t="s">
        <v>433</v>
      </c>
      <c r="B156" s="2" t="s">
        <v>245</v>
      </c>
      <c r="C156" s="2" t="s">
        <v>245</v>
      </c>
      <c r="D156" s="2" t="s">
        <v>246</v>
      </c>
      <c r="E156" s="2" t="s">
        <v>50</v>
      </c>
      <c r="F156" s="2" t="s">
        <v>51</v>
      </c>
      <c r="G156" s="2" t="s">
        <v>996</v>
      </c>
      <c r="H156" s="2" t="s">
        <v>997</v>
      </c>
      <c r="I156" s="2" t="s">
        <v>998</v>
      </c>
      <c r="J156" s="2" t="s">
        <v>514</v>
      </c>
      <c r="K156" s="2" t="s">
        <v>999</v>
      </c>
      <c r="L156" s="2" t="s">
        <v>56</v>
      </c>
      <c r="M156" s="2" t="s">
        <v>57</v>
      </c>
      <c r="N156" s="2" t="s">
        <v>58</v>
      </c>
      <c r="O156" s="2" t="s">
        <v>59</v>
      </c>
      <c r="P156" s="2" t="s">
        <v>1000</v>
      </c>
      <c r="Q156" s="2" t="s">
        <v>1001</v>
      </c>
      <c r="R156" s="2" t="s">
        <v>1002</v>
      </c>
      <c r="S156" s="2" t="s">
        <v>1001</v>
      </c>
      <c r="T156" s="2">
        <v>59</v>
      </c>
      <c r="U156" s="3">
        <v>35</v>
      </c>
      <c r="V156" s="3">
        <v>24</v>
      </c>
      <c r="W156" s="2">
        <v>50</v>
      </c>
      <c r="X156" s="2">
        <v>30</v>
      </c>
      <c r="Y156" s="2">
        <v>20</v>
      </c>
      <c r="Z156" s="2">
        <v>2</v>
      </c>
      <c r="AA156" s="2">
        <v>7</v>
      </c>
      <c r="AB156" s="29">
        <f t="shared" si="10"/>
        <v>11.864406779661017</v>
      </c>
      <c r="AC156" s="2">
        <v>61</v>
      </c>
      <c r="AD156" s="2">
        <v>39</v>
      </c>
      <c r="AE156" s="2">
        <v>35</v>
      </c>
      <c r="AF156" s="2">
        <v>66</v>
      </c>
      <c r="AG156" s="2">
        <f t="shared" si="11"/>
        <v>9</v>
      </c>
      <c r="AH156" s="29">
        <f t="shared" si="12"/>
        <v>13.636363636363635</v>
      </c>
      <c r="AI156" s="2">
        <v>35</v>
      </c>
      <c r="AJ156" s="2">
        <v>37</v>
      </c>
      <c r="AK156" s="29">
        <f t="shared" si="13"/>
        <v>94.594594594594597</v>
      </c>
      <c r="AL156" s="2">
        <v>0</v>
      </c>
      <c r="AM156" s="29" t="e">
        <f t="shared" si="14"/>
        <v>#DIV/0!</v>
      </c>
    </row>
    <row r="157" spans="1:39" x14ac:dyDescent="0.3">
      <c r="A157" s="2" t="s">
        <v>433</v>
      </c>
      <c r="B157" s="2" t="s">
        <v>245</v>
      </c>
      <c r="C157" s="2" t="s">
        <v>245</v>
      </c>
      <c r="D157" s="2" t="s">
        <v>246</v>
      </c>
      <c r="E157" s="2" t="s">
        <v>50</v>
      </c>
      <c r="F157" s="2" t="s">
        <v>51</v>
      </c>
      <c r="G157" s="2" t="s">
        <v>83</v>
      </c>
      <c r="H157" s="2" t="s">
        <v>1003</v>
      </c>
      <c r="I157" s="2" t="s">
        <v>1004</v>
      </c>
      <c r="J157" s="2" t="s">
        <v>1005</v>
      </c>
      <c r="K157" s="2" t="s">
        <v>1006</v>
      </c>
      <c r="L157" s="2" t="s">
        <v>56</v>
      </c>
      <c r="M157" s="2" t="s">
        <v>57</v>
      </c>
      <c r="N157" s="2" t="s">
        <v>58</v>
      </c>
      <c r="O157" s="2" t="s">
        <v>59</v>
      </c>
      <c r="P157" s="2" t="s">
        <v>1007</v>
      </c>
      <c r="Q157" s="2" t="s">
        <v>1008</v>
      </c>
      <c r="R157" s="2" t="s">
        <v>1009</v>
      </c>
      <c r="S157" s="2" t="s">
        <v>1008</v>
      </c>
      <c r="T157" s="2">
        <v>78</v>
      </c>
      <c r="U157" s="3">
        <v>38</v>
      </c>
      <c r="V157" s="3">
        <v>40</v>
      </c>
      <c r="W157" s="2">
        <v>72</v>
      </c>
      <c r="X157" s="2">
        <v>35</v>
      </c>
      <c r="Y157" s="2">
        <v>37</v>
      </c>
      <c r="Z157" s="2">
        <v>4</v>
      </c>
      <c r="AA157" s="2">
        <v>2</v>
      </c>
      <c r="AB157" s="29">
        <f t="shared" si="10"/>
        <v>2.5641025641025639</v>
      </c>
      <c r="AC157" s="2">
        <v>48</v>
      </c>
      <c r="AD157" s="2">
        <v>0</v>
      </c>
      <c r="AE157" s="2">
        <v>30</v>
      </c>
      <c r="AF157" s="2">
        <v>91</v>
      </c>
      <c r="AG157" s="2">
        <f t="shared" si="11"/>
        <v>13</v>
      </c>
      <c r="AH157" s="29">
        <f t="shared" si="12"/>
        <v>14.285714285714285</v>
      </c>
      <c r="AI157" s="2">
        <v>30</v>
      </c>
      <c r="AJ157" s="2">
        <v>39</v>
      </c>
      <c r="AK157" s="29">
        <f t="shared" si="13"/>
        <v>76.923076923076934</v>
      </c>
      <c r="AL157" s="2">
        <v>37</v>
      </c>
      <c r="AM157" s="29">
        <f t="shared" si="14"/>
        <v>81.081081081081081</v>
      </c>
    </row>
    <row r="158" spans="1:39" x14ac:dyDescent="0.3">
      <c r="A158" s="2" t="s">
        <v>433</v>
      </c>
      <c r="B158" s="2" t="s">
        <v>245</v>
      </c>
      <c r="C158" s="2" t="s">
        <v>245</v>
      </c>
      <c r="D158" s="2" t="s">
        <v>246</v>
      </c>
      <c r="E158" s="2" t="s">
        <v>50</v>
      </c>
      <c r="F158" s="2" t="s">
        <v>51</v>
      </c>
      <c r="G158" s="2" t="s">
        <v>83</v>
      </c>
      <c r="H158" s="2" t="s">
        <v>1010</v>
      </c>
      <c r="I158" s="2" t="s">
        <v>1011</v>
      </c>
      <c r="J158" s="2" t="s">
        <v>368</v>
      </c>
      <c r="K158" s="2" t="s">
        <v>1012</v>
      </c>
      <c r="L158" s="2" t="s">
        <v>56</v>
      </c>
      <c r="M158" s="2" t="s">
        <v>57</v>
      </c>
      <c r="N158" s="2" t="s">
        <v>58</v>
      </c>
      <c r="O158" s="2" t="s">
        <v>59</v>
      </c>
      <c r="P158" s="2" t="s">
        <v>1013</v>
      </c>
      <c r="Q158" s="2" t="s">
        <v>1014</v>
      </c>
      <c r="R158" s="2" t="s">
        <v>1015</v>
      </c>
      <c r="S158" s="2" t="s">
        <v>1014</v>
      </c>
      <c r="T158" s="2">
        <v>250</v>
      </c>
      <c r="U158" s="3">
        <v>129</v>
      </c>
      <c r="V158" s="3">
        <v>121</v>
      </c>
      <c r="W158" s="2">
        <v>176</v>
      </c>
      <c r="X158" s="2">
        <v>83</v>
      </c>
      <c r="Y158" s="2">
        <v>93</v>
      </c>
      <c r="Z158" s="2">
        <v>41</v>
      </c>
      <c r="AA158" s="2">
        <v>33</v>
      </c>
      <c r="AB158" s="29">
        <f t="shared" si="10"/>
        <v>13.200000000000001</v>
      </c>
      <c r="AC158" s="2">
        <v>279</v>
      </c>
      <c r="AD158" s="2">
        <v>120</v>
      </c>
      <c r="AE158" s="2">
        <v>73</v>
      </c>
      <c r="AF158" s="2">
        <v>271</v>
      </c>
      <c r="AG158" s="2">
        <f t="shared" si="11"/>
        <v>39</v>
      </c>
      <c r="AH158" s="29">
        <f t="shared" si="12"/>
        <v>14.391143911439114</v>
      </c>
      <c r="AI158" s="2">
        <v>73</v>
      </c>
      <c r="AJ158" s="2">
        <v>78</v>
      </c>
      <c r="AK158" s="29">
        <f t="shared" si="13"/>
        <v>93.589743589743591</v>
      </c>
      <c r="AL158" s="2">
        <v>141</v>
      </c>
      <c r="AM158" s="29">
        <f t="shared" si="14"/>
        <v>51.773049645390067</v>
      </c>
    </row>
    <row r="159" spans="1:39" x14ac:dyDescent="0.3">
      <c r="A159" s="2" t="s">
        <v>433</v>
      </c>
      <c r="B159" s="2" t="s">
        <v>245</v>
      </c>
      <c r="C159" s="2" t="s">
        <v>245</v>
      </c>
      <c r="D159" s="2" t="s">
        <v>246</v>
      </c>
      <c r="E159" s="2" t="s">
        <v>50</v>
      </c>
      <c r="F159" s="2" t="s">
        <v>51</v>
      </c>
      <c r="G159" s="2" t="s">
        <v>292</v>
      </c>
      <c r="H159" s="2" t="s">
        <v>1016</v>
      </c>
      <c r="I159" s="2" t="s">
        <v>201</v>
      </c>
      <c r="J159" s="2" t="s">
        <v>368</v>
      </c>
      <c r="K159" s="2" t="s">
        <v>1017</v>
      </c>
      <c r="L159" s="2" t="s">
        <v>56</v>
      </c>
      <c r="M159" s="2" t="s">
        <v>57</v>
      </c>
      <c r="N159" s="2" t="s">
        <v>58</v>
      </c>
      <c r="O159" s="2" t="s">
        <v>59</v>
      </c>
      <c r="P159" s="2" t="s">
        <v>1018</v>
      </c>
      <c r="Q159" s="2" t="s">
        <v>1019</v>
      </c>
      <c r="R159" s="2" t="s">
        <v>1020</v>
      </c>
      <c r="S159" s="2" t="s">
        <v>1019</v>
      </c>
      <c r="T159" s="2">
        <v>79</v>
      </c>
      <c r="U159" s="3">
        <v>27</v>
      </c>
      <c r="V159" s="3">
        <v>52</v>
      </c>
      <c r="W159" s="2">
        <v>49</v>
      </c>
      <c r="X159" s="2">
        <v>13</v>
      </c>
      <c r="Y159" s="2">
        <v>36</v>
      </c>
      <c r="Z159" s="2">
        <v>24</v>
      </c>
      <c r="AA159" s="2">
        <v>6</v>
      </c>
      <c r="AB159" s="29">
        <f t="shared" si="10"/>
        <v>7.59493670886076</v>
      </c>
      <c r="AC159" s="2">
        <v>79</v>
      </c>
      <c r="AD159" s="2">
        <v>34</v>
      </c>
      <c r="AE159" s="2">
        <v>29</v>
      </c>
      <c r="AF159" s="2">
        <v>86</v>
      </c>
      <c r="AG159" s="2">
        <f t="shared" si="11"/>
        <v>12</v>
      </c>
      <c r="AH159" s="29">
        <f t="shared" si="12"/>
        <v>13.953488372093023</v>
      </c>
      <c r="AI159" s="2">
        <v>29</v>
      </c>
      <c r="AJ159" s="2">
        <v>29</v>
      </c>
      <c r="AK159" s="29">
        <f t="shared" si="13"/>
        <v>100</v>
      </c>
      <c r="AL159" s="2">
        <v>52</v>
      </c>
      <c r="AM159" s="29">
        <f t="shared" si="14"/>
        <v>55.769230769230774</v>
      </c>
    </row>
    <row r="160" spans="1:39" x14ac:dyDescent="0.3">
      <c r="A160" s="2" t="s">
        <v>433</v>
      </c>
      <c r="B160" s="2" t="s">
        <v>245</v>
      </c>
      <c r="C160" s="2" t="s">
        <v>245</v>
      </c>
      <c r="D160" s="2" t="s">
        <v>246</v>
      </c>
      <c r="E160" s="2" t="s">
        <v>50</v>
      </c>
      <c r="F160" s="2" t="s">
        <v>51</v>
      </c>
      <c r="G160" s="2" t="s">
        <v>1021</v>
      </c>
      <c r="H160" s="2" t="s">
        <v>1022</v>
      </c>
      <c r="I160" s="2" t="s">
        <v>1023</v>
      </c>
      <c r="J160" s="2" t="s">
        <v>514</v>
      </c>
      <c r="K160" s="2" t="s">
        <v>1024</v>
      </c>
      <c r="L160" s="2" t="s">
        <v>56</v>
      </c>
      <c r="M160" s="2" t="s">
        <v>57</v>
      </c>
      <c r="N160" s="2" t="s">
        <v>58</v>
      </c>
      <c r="O160" s="2" t="s">
        <v>59</v>
      </c>
      <c r="P160" s="2" t="s">
        <v>1025</v>
      </c>
      <c r="Q160" s="2" t="s">
        <v>1026</v>
      </c>
      <c r="R160" s="2" t="s">
        <v>1027</v>
      </c>
      <c r="S160" s="2" t="s">
        <v>1026</v>
      </c>
      <c r="T160" s="2">
        <v>310</v>
      </c>
      <c r="U160" s="3">
        <v>149</v>
      </c>
      <c r="V160" s="3">
        <v>161</v>
      </c>
      <c r="W160" s="2">
        <v>201</v>
      </c>
      <c r="X160" s="2">
        <v>79</v>
      </c>
      <c r="Y160" s="2">
        <v>122</v>
      </c>
      <c r="Z160" s="2">
        <v>75</v>
      </c>
      <c r="AA160" s="2">
        <v>34</v>
      </c>
      <c r="AB160" s="29">
        <f t="shared" si="10"/>
        <v>10.967741935483872</v>
      </c>
      <c r="AC160" s="2">
        <v>291</v>
      </c>
      <c r="AD160" s="2">
        <v>92</v>
      </c>
      <c r="AE160" s="2">
        <v>90</v>
      </c>
      <c r="AF160" s="2">
        <v>310</v>
      </c>
      <c r="AG160" s="2">
        <f t="shared" si="11"/>
        <v>21</v>
      </c>
      <c r="AH160" s="29">
        <f t="shared" si="12"/>
        <v>6.7741935483870979</v>
      </c>
      <c r="AI160" s="2">
        <v>90</v>
      </c>
      <c r="AJ160" s="2">
        <v>94</v>
      </c>
      <c r="AK160" s="29">
        <f t="shared" si="13"/>
        <v>95.744680851063833</v>
      </c>
      <c r="AL160" s="2">
        <v>126</v>
      </c>
      <c r="AM160" s="29">
        <f t="shared" si="14"/>
        <v>71.428571428571431</v>
      </c>
    </row>
    <row r="161" spans="1:39" x14ac:dyDescent="0.3">
      <c r="A161" s="2" t="s">
        <v>433</v>
      </c>
      <c r="B161" s="2" t="s">
        <v>245</v>
      </c>
      <c r="C161" s="2" t="s">
        <v>245</v>
      </c>
      <c r="D161" s="2" t="s">
        <v>246</v>
      </c>
      <c r="E161" s="2" t="s">
        <v>50</v>
      </c>
      <c r="F161" s="2" t="s">
        <v>51</v>
      </c>
      <c r="G161" s="2" t="s">
        <v>1028</v>
      </c>
      <c r="H161" s="2" t="s">
        <v>1029</v>
      </c>
      <c r="I161" s="2" t="s">
        <v>1030</v>
      </c>
      <c r="J161" s="2" t="s">
        <v>1031</v>
      </c>
      <c r="K161" s="2" t="s">
        <v>1032</v>
      </c>
      <c r="L161" s="2" t="s">
        <v>56</v>
      </c>
      <c r="M161" s="2" t="s">
        <v>57</v>
      </c>
      <c r="N161" s="2" t="s">
        <v>58</v>
      </c>
      <c r="O161" s="2" t="s">
        <v>59</v>
      </c>
      <c r="P161" s="2" t="s">
        <v>1033</v>
      </c>
      <c r="Q161" s="2" t="s">
        <v>1034</v>
      </c>
      <c r="R161" s="2" t="s">
        <v>1035</v>
      </c>
      <c r="S161" s="2" t="s">
        <v>1034</v>
      </c>
      <c r="T161" s="2">
        <v>432</v>
      </c>
      <c r="U161" s="3">
        <v>206</v>
      </c>
      <c r="V161" s="3">
        <v>226</v>
      </c>
      <c r="W161" s="2">
        <v>368</v>
      </c>
      <c r="X161" s="2">
        <v>171</v>
      </c>
      <c r="Y161" s="2">
        <v>197</v>
      </c>
      <c r="Z161" s="2">
        <v>27</v>
      </c>
      <c r="AA161" s="2">
        <v>37</v>
      </c>
      <c r="AB161" s="29">
        <f t="shared" si="10"/>
        <v>8.5648148148148149</v>
      </c>
      <c r="AC161" s="2">
        <v>448</v>
      </c>
      <c r="AD161" s="2">
        <v>154</v>
      </c>
      <c r="AE161" s="2">
        <v>122</v>
      </c>
      <c r="AF161" s="2">
        <v>436</v>
      </c>
      <c r="AG161" s="2">
        <f t="shared" si="11"/>
        <v>20</v>
      </c>
      <c r="AH161" s="29">
        <f t="shared" si="12"/>
        <v>4.5871559633027523</v>
      </c>
      <c r="AI161" s="2">
        <v>122</v>
      </c>
      <c r="AJ161" s="2">
        <v>134</v>
      </c>
      <c r="AK161" s="29">
        <f t="shared" si="13"/>
        <v>91.044776119402982</v>
      </c>
      <c r="AL161" s="2">
        <v>151</v>
      </c>
      <c r="AM161" s="29">
        <f t="shared" si="14"/>
        <v>80.794701986754973</v>
      </c>
    </row>
    <row r="162" spans="1:39" x14ac:dyDescent="0.3">
      <c r="A162" s="2" t="s">
        <v>433</v>
      </c>
      <c r="B162" s="2" t="s">
        <v>245</v>
      </c>
      <c r="C162" s="2" t="s">
        <v>245</v>
      </c>
      <c r="D162" s="2" t="s">
        <v>246</v>
      </c>
      <c r="E162" s="2" t="s">
        <v>50</v>
      </c>
      <c r="F162" s="2" t="s">
        <v>51</v>
      </c>
      <c r="G162" s="2" t="s">
        <v>1036</v>
      </c>
      <c r="H162" s="2" t="s">
        <v>1029</v>
      </c>
      <c r="I162" s="2" t="s">
        <v>1037</v>
      </c>
      <c r="J162" s="2" t="s">
        <v>1038</v>
      </c>
      <c r="K162" s="2" t="s">
        <v>1039</v>
      </c>
      <c r="L162" s="2" t="s">
        <v>56</v>
      </c>
      <c r="M162" s="2" t="s">
        <v>57</v>
      </c>
      <c r="N162" s="2" t="s">
        <v>58</v>
      </c>
      <c r="O162" s="2" t="s">
        <v>59</v>
      </c>
      <c r="P162" s="2" t="s">
        <v>1040</v>
      </c>
      <c r="Q162" s="2" t="s">
        <v>1041</v>
      </c>
      <c r="R162" s="2" t="s">
        <v>1042</v>
      </c>
      <c r="S162" s="2" t="s">
        <v>1041</v>
      </c>
      <c r="T162" s="2">
        <v>148</v>
      </c>
      <c r="U162" s="3">
        <v>41</v>
      </c>
      <c r="V162" s="3">
        <v>107</v>
      </c>
      <c r="W162" s="2">
        <v>111</v>
      </c>
      <c r="X162" s="2">
        <v>21</v>
      </c>
      <c r="Y162" s="2">
        <v>90</v>
      </c>
      <c r="Z162" s="2">
        <v>18</v>
      </c>
      <c r="AA162" s="2">
        <v>19</v>
      </c>
      <c r="AB162" s="29">
        <f t="shared" si="10"/>
        <v>12.837837837837837</v>
      </c>
      <c r="AC162" s="2">
        <v>145</v>
      </c>
      <c r="AD162" s="2">
        <v>55</v>
      </c>
      <c r="AE162" s="2">
        <v>44</v>
      </c>
      <c r="AF162" s="2">
        <v>161</v>
      </c>
      <c r="AG162" s="2">
        <f t="shared" si="11"/>
        <v>27</v>
      </c>
      <c r="AH162" s="29">
        <f t="shared" si="12"/>
        <v>16.770186335403729</v>
      </c>
      <c r="AI162" s="2">
        <v>44</v>
      </c>
      <c r="AJ162" s="2">
        <v>45</v>
      </c>
      <c r="AK162" s="29">
        <f t="shared" si="13"/>
        <v>97.777777777777771</v>
      </c>
      <c r="AL162" s="2">
        <v>48</v>
      </c>
      <c r="AM162" s="29">
        <f t="shared" si="14"/>
        <v>91.666666666666657</v>
      </c>
    </row>
    <row r="163" spans="1:39" x14ac:dyDescent="0.3">
      <c r="A163" s="2" t="s">
        <v>433</v>
      </c>
      <c r="B163" s="2" t="s">
        <v>245</v>
      </c>
      <c r="C163" s="2" t="s">
        <v>245</v>
      </c>
      <c r="D163" s="2" t="s">
        <v>246</v>
      </c>
      <c r="E163" s="2" t="s">
        <v>50</v>
      </c>
      <c r="F163" s="2" t="s">
        <v>51</v>
      </c>
      <c r="G163" s="2" t="s">
        <v>1043</v>
      </c>
      <c r="H163" s="2" t="s">
        <v>1044</v>
      </c>
      <c r="I163" s="2" t="s">
        <v>1045</v>
      </c>
      <c r="J163" s="2" t="s">
        <v>65</v>
      </c>
      <c r="K163" s="2" t="s">
        <v>1046</v>
      </c>
      <c r="L163" s="2" t="s">
        <v>56</v>
      </c>
      <c r="M163" s="2" t="s">
        <v>57</v>
      </c>
      <c r="N163" s="2" t="s">
        <v>58</v>
      </c>
      <c r="O163" s="2" t="s">
        <v>59</v>
      </c>
      <c r="P163" s="2" t="s">
        <v>1047</v>
      </c>
      <c r="Q163" s="2" t="s">
        <v>1048</v>
      </c>
      <c r="R163" s="2" t="s">
        <v>1049</v>
      </c>
      <c r="S163" s="2" t="s">
        <v>1048</v>
      </c>
      <c r="T163" s="2">
        <v>192</v>
      </c>
      <c r="U163" s="3">
        <v>77</v>
      </c>
      <c r="V163" s="3">
        <v>115</v>
      </c>
      <c r="W163" s="2">
        <v>181</v>
      </c>
      <c r="X163" s="2">
        <v>71</v>
      </c>
      <c r="Y163" s="2">
        <v>110</v>
      </c>
      <c r="Z163" s="2">
        <v>8</v>
      </c>
      <c r="AA163" s="2">
        <v>3</v>
      </c>
      <c r="AB163" s="29">
        <f t="shared" si="10"/>
        <v>1.5625</v>
      </c>
      <c r="AC163" s="2">
        <v>202</v>
      </c>
      <c r="AD163" s="2">
        <v>71</v>
      </c>
      <c r="AE163" s="2">
        <v>54</v>
      </c>
      <c r="AF163" s="2">
        <v>193</v>
      </c>
      <c r="AG163" s="2">
        <f t="shared" si="11"/>
        <v>8</v>
      </c>
      <c r="AH163" s="29">
        <f t="shared" si="12"/>
        <v>4.1450777202072544</v>
      </c>
      <c r="AI163" s="2">
        <v>54</v>
      </c>
      <c r="AJ163" s="2">
        <v>55</v>
      </c>
      <c r="AK163" s="29">
        <f t="shared" si="13"/>
        <v>98.181818181818187</v>
      </c>
      <c r="AL163" s="2">
        <v>74</v>
      </c>
      <c r="AM163" s="29">
        <f t="shared" si="14"/>
        <v>72.972972972972968</v>
      </c>
    </row>
    <row r="164" spans="1:39" x14ac:dyDescent="0.3">
      <c r="A164" s="2" t="s">
        <v>433</v>
      </c>
      <c r="B164" s="2" t="s">
        <v>245</v>
      </c>
      <c r="C164" s="2" t="s">
        <v>245</v>
      </c>
      <c r="D164" s="2" t="s">
        <v>246</v>
      </c>
      <c r="E164" s="2" t="s">
        <v>50</v>
      </c>
      <c r="F164" s="2" t="s">
        <v>51</v>
      </c>
      <c r="G164" s="2" t="s">
        <v>83</v>
      </c>
      <c r="H164" s="2" t="s">
        <v>1050</v>
      </c>
      <c r="I164" s="2" t="s">
        <v>1051</v>
      </c>
      <c r="J164" s="2" t="s">
        <v>368</v>
      </c>
      <c r="K164" s="2" t="s">
        <v>1052</v>
      </c>
      <c r="L164" s="2" t="s">
        <v>56</v>
      </c>
      <c r="M164" s="2" t="s">
        <v>57</v>
      </c>
      <c r="N164" s="2" t="s">
        <v>58</v>
      </c>
      <c r="O164" s="2" t="s">
        <v>59</v>
      </c>
      <c r="P164" s="2" t="s">
        <v>1053</v>
      </c>
      <c r="Q164" s="2" t="s">
        <v>1054</v>
      </c>
      <c r="R164" s="2" t="s">
        <v>1055</v>
      </c>
      <c r="S164" s="2" t="s">
        <v>1054</v>
      </c>
      <c r="T164" s="2">
        <v>158</v>
      </c>
      <c r="U164" s="3">
        <v>71</v>
      </c>
      <c r="V164" s="3">
        <v>87</v>
      </c>
      <c r="W164" s="2">
        <v>148</v>
      </c>
      <c r="X164" s="2">
        <v>66</v>
      </c>
      <c r="Y164" s="2">
        <v>82</v>
      </c>
      <c r="Z164" s="2">
        <v>8</v>
      </c>
      <c r="AA164" s="2">
        <v>2</v>
      </c>
      <c r="AB164" s="29">
        <f t="shared" si="10"/>
        <v>1.2658227848101267</v>
      </c>
      <c r="AC164" s="2">
        <v>178</v>
      </c>
      <c r="AD164" s="2">
        <v>67</v>
      </c>
      <c r="AE164" s="2">
        <v>43</v>
      </c>
      <c r="AF164" s="2">
        <v>163</v>
      </c>
      <c r="AG164" s="2">
        <f t="shared" si="11"/>
        <v>9</v>
      </c>
      <c r="AH164" s="29">
        <f t="shared" si="12"/>
        <v>5.5214723926380369</v>
      </c>
      <c r="AI164" s="2">
        <v>43</v>
      </c>
      <c r="AJ164" s="2">
        <v>44</v>
      </c>
      <c r="AK164" s="29">
        <f t="shared" si="13"/>
        <v>97.727272727272734</v>
      </c>
      <c r="AL164" s="2">
        <v>60</v>
      </c>
      <c r="AM164" s="29">
        <f t="shared" si="14"/>
        <v>71.666666666666671</v>
      </c>
    </row>
    <row r="165" spans="1:39" x14ac:dyDescent="0.3">
      <c r="A165" s="2" t="s">
        <v>433</v>
      </c>
      <c r="B165" s="2" t="s">
        <v>245</v>
      </c>
      <c r="C165" s="2" t="s">
        <v>245</v>
      </c>
      <c r="D165" s="2" t="s">
        <v>246</v>
      </c>
      <c r="E165" s="2" t="s">
        <v>50</v>
      </c>
      <c r="F165" s="2" t="s">
        <v>51</v>
      </c>
      <c r="G165" s="2" t="s">
        <v>1056</v>
      </c>
      <c r="H165" s="2" t="s">
        <v>1057</v>
      </c>
      <c r="I165" s="2" t="s">
        <v>1058</v>
      </c>
      <c r="J165" s="2" t="s">
        <v>312</v>
      </c>
      <c r="K165" s="2" t="s">
        <v>1059</v>
      </c>
      <c r="L165" s="2" t="s">
        <v>56</v>
      </c>
      <c r="M165" s="2" t="s">
        <v>57</v>
      </c>
      <c r="N165" s="2" t="s">
        <v>58</v>
      </c>
      <c r="O165" s="2" t="s">
        <v>59</v>
      </c>
      <c r="P165" s="2" t="s">
        <v>1060</v>
      </c>
      <c r="Q165" s="2" t="s">
        <v>1061</v>
      </c>
      <c r="R165" s="2" t="s">
        <v>1062</v>
      </c>
      <c r="S165" s="2" t="s">
        <v>1061</v>
      </c>
      <c r="T165" s="2">
        <v>76</v>
      </c>
      <c r="U165" s="3">
        <v>25</v>
      </c>
      <c r="V165" s="3">
        <v>51</v>
      </c>
      <c r="W165" s="2">
        <v>69</v>
      </c>
      <c r="X165" s="2">
        <v>21</v>
      </c>
      <c r="Y165" s="2">
        <v>48</v>
      </c>
      <c r="Z165" s="2">
        <v>7</v>
      </c>
      <c r="AA165" s="2">
        <v>0</v>
      </c>
      <c r="AB165" s="29">
        <f t="shared" si="10"/>
        <v>0</v>
      </c>
      <c r="AC165" s="2">
        <v>85</v>
      </c>
      <c r="AD165" s="2">
        <v>33</v>
      </c>
      <c r="AE165" s="2">
        <v>24</v>
      </c>
      <c r="AF165" s="2">
        <v>77</v>
      </c>
      <c r="AG165" s="2">
        <f t="shared" si="11"/>
        <v>1</v>
      </c>
      <c r="AH165" s="29">
        <f t="shared" si="12"/>
        <v>1.2987012987012987</v>
      </c>
      <c r="AI165" s="2">
        <v>24</v>
      </c>
      <c r="AJ165" s="2">
        <v>24</v>
      </c>
      <c r="AK165" s="29">
        <f t="shared" si="13"/>
        <v>100</v>
      </c>
      <c r="AL165" s="2">
        <v>26</v>
      </c>
      <c r="AM165" s="29">
        <f t="shared" si="14"/>
        <v>92.307692307692307</v>
      </c>
    </row>
    <row r="166" spans="1:39" x14ac:dyDescent="0.3">
      <c r="A166" s="2" t="s">
        <v>433</v>
      </c>
      <c r="B166" s="2" t="s">
        <v>245</v>
      </c>
      <c r="C166" s="2" t="s">
        <v>245</v>
      </c>
      <c r="D166" s="2" t="s">
        <v>1063</v>
      </c>
      <c r="E166" s="2" t="s">
        <v>89</v>
      </c>
      <c r="F166" s="2" t="s">
        <v>90</v>
      </c>
      <c r="G166" s="2" t="s">
        <v>83</v>
      </c>
      <c r="H166" s="2" t="s">
        <v>1064</v>
      </c>
      <c r="I166" s="2" t="s">
        <v>1065</v>
      </c>
      <c r="J166" s="2" t="s">
        <v>1066</v>
      </c>
      <c r="K166" s="2" t="s">
        <v>1067</v>
      </c>
      <c r="L166" s="2" t="s">
        <v>56</v>
      </c>
      <c r="M166" s="2" t="s">
        <v>57</v>
      </c>
      <c r="N166" s="2" t="s">
        <v>58</v>
      </c>
      <c r="O166" s="2" t="s">
        <v>59</v>
      </c>
      <c r="P166" s="2" t="s">
        <v>1068</v>
      </c>
      <c r="Q166" s="2" t="s">
        <v>1069</v>
      </c>
      <c r="R166" s="2" t="s">
        <v>1070</v>
      </c>
      <c r="S166" s="2" t="s">
        <v>1069</v>
      </c>
      <c r="T166" s="2">
        <v>191</v>
      </c>
      <c r="U166" s="3">
        <v>98</v>
      </c>
      <c r="V166" s="3">
        <v>93</v>
      </c>
      <c r="W166" s="2">
        <v>150</v>
      </c>
      <c r="X166" s="2">
        <v>72</v>
      </c>
      <c r="Y166" s="2">
        <v>78</v>
      </c>
      <c r="Z166" s="2">
        <v>18</v>
      </c>
      <c r="AA166" s="2">
        <v>23</v>
      </c>
      <c r="AB166" s="29">
        <f t="shared" si="10"/>
        <v>12.041884816753926</v>
      </c>
      <c r="AC166" s="2">
        <v>222</v>
      </c>
      <c r="AD166" s="2">
        <v>79</v>
      </c>
      <c r="AE166" s="2">
        <v>46</v>
      </c>
      <c r="AF166" s="2">
        <v>202</v>
      </c>
      <c r="AG166" s="2">
        <f t="shared" si="11"/>
        <v>13</v>
      </c>
      <c r="AH166" s="29">
        <f t="shared" si="12"/>
        <v>6.435643564356436</v>
      </c>
      <c r="AI166" s="2">
        <v>46</v>
      </c>
      <c r="AJ166" s="2">
        <v>47</v>
      </c>
      <c r="AK166" s="29">
        <f t="shared" si="13"/>
        <v>97.872340425531917</v>
      </c>
      <c r="AL166" s="2">
        <v>50</v>
      </c>
      <c r="AM166" s="29">
        <f t="shared" si="14"/>
        <v>92</v>
      </c>
    </row>
    <row r="167" spans="1:39" x14ac:dyDescent="0.3">
      <c r="A167" s="2" t="s">
        <v>433</v>
      </c>
      <c r="B167" s="2" t="s">
        <v>245</v>
      </c>
      <c r="C167" s="2" t="s">
        <v>245</v>
      </c>
      <c r="D167" s="2" t="s">
        <v>246</v>
      </c>
      <c r="E167" s="2" t="s">
        <v>82</v>
      </c>
      <c r="F167" s="2" t="s">
        <v>82</v>
      </c>
      <c r="G167" s="2" t="s">
        <v>83</v>
      </c>
      <c r="H167" s="2" t="s">
        <v>1071</v>
      </c>
      <c r="I167" s="2" t="s">
        <v>374</v>
      </c>
      <c r="J167" s="2" t="s">
        <v>101</v>
      </c>
      <c r="K167" s="2" t="s">
        <v>1072</v>
      </c>
      <c r="L167" s="2" t="s">
        <v>56</v>
      </c>
      <c r="M167" s="2" t="s">
        <v>57</v>
      </c>
      <c r="N167" s="2" t="s">
        <v>77</v>
      </c>
      <c r="O167" s="2" t="s">
        <v>78</v>
      </c>
      <c r="P167" s="2" t="s">
        <v>1073</v>
      </c>
      <c r="Q167" s="2" t="s">
        <v>89</v>
      </c>
      <c r="R167" s="2" t="s">
        <v>1074</v>
      </c>
      <c r="S167" s="2" t="s">
        <v>89</v>
      </c>
      <c r="T167" s="2">
        <v>42</v>
      </c>
      <c r="U167" s="3">
        <v>17</v>
      </c>
      <c r="V167" s="3">
        <v>25</v>
      </c>
      <c r="W167" s="2">
        <v>39</v>
      </c>
      <c r="X167" s="2">
        <v>15</v>
      </c>
      <c r="Y167" s="2">
        <v>24</v>
      </c>
      <c r="Z167" s="2">
        <v>2</v>
      </c>
      <c r="AA167" s="2">
        <v>1</v>
      </c>
      <c r="AB167" s="29">
        <f t="shared" si="10"/>
        <v>2.3809523809523809</v>
      </c>
      <c r="AC167" s="2">
        <v>40</v>
      </c>
      <c r="AD167" s="2">
        <v>16</v>
      </c>
      <c r="AE167" s="2">
        <v>17</v>
      </c>
      <c r="AF167" s="2">
        <v>42</v>
      </c>
      <c r="AG167" s="2">
        <f t="shared" si="11"/>
        <v>1</v>
      </c>
      <c r="AH167" s="29">
        <f t="shared" si="12"/>
        <v>2.3809523809523809</v>
      </c>
      <c r="AI167" s="2">
        <v>17</v>
      </c>
      <c r="AJ167" s="2">
        <v>17</v>
      </c>
      <c r="AK167" s="29">
        <f t="shared" si="13"/>
        <v>100</v>
      </c>
      <c r="AL167" s="2">
        <v>22</v>
      </c>
      <c r="AM167" s="29">
        <f t="shared" si="14"/>
        <v>77.272727272727266</v>
      </c>
    </row>
    <row r="168" spans="1:39" x14ac:dyDescent="0.3">
      <c r="A168" s="2" t="s">
        <v>433</v>
      </c>
      <c r="B168" s="2" t="s">
        <v>245</v>
      </c>
      <c r="C168" s="2" t="s">
        <v>245</v>
      </c>
      <c r="D168" s="2" t="s">
        <v>246</v>
      </c>
      <c r="E168" s="2" t="s">
        <v>82</v>
      </c>
      <c r="F168" s="2" t="s">
        <v>82</v>
      </c>
      <c r="G168" s="2" t="s">
        <v>1075</v>
      </c>
      <c r="H168" s="2" t="s">
        <v>1076</v>
      </c>
      <c r="I168" s="2" t="s">
        <v>1077</v>
      </c>
      <c r="J168" s="2" t="s">
        <v>85</v>
      </c>
      <c r="K168" s="2" t="s">
        <v>1078</v>
      </c>
      <c r="L168" s="2" t="s">
        <v>56</v>
      </c>
      <c r="M168" s="2" t="s">
        <v>57</v>
      </c>
      <c r="N168" s="2" t="s">
        <v>77</v>
      </c>
      <c r="O168" s="2" t="s">
        <v>78</v>
      </c>
      <c r="P168" s="2" t="s">
        <v>1079</v>
      </c>
      <c r="Q168" s="2" t="s">
        <v>1080</v>
      </c>
      <c r="R168" s="2" t="s">
        <v>1081</v>
      </c>
      <c r="S168" s="2" t="s">
        <v>1082</v>
      </c>
      <c r="T168" s="2">
        <v>90</v>
      </c>
      <c r="U168" s="3">
        <v>49</v>
      </c>
      <c r="V168" s="3">
        <v>41</v>
      </c>
      <c r="W168" s="2">
        <v>86</v>
      </c>
      <c r="X168" s="2">
        <v>45</v>
      </c>
      <c r="Y168" s="2">
        <v>41</v>
      </c>
      <c r="Z168" s="2">
        <v>2</v>
      </c>
      <c r="AA168" s="2">
        <v>2</v>
      </c>
      <c r="AB168" s="29">
        <f t="shared" si="10"/>
        <v>2.2222222222222223</v>
      </c>
      <c r="AC168" s="2">
        <v>71</v>
      </c>
      <c r="AD168" s="2">
        <v>24</v>
      </c>
      <c r="AE168" s="2">
        <v>38</v>
      </c>
      <c r="AF168" s="2">
        <v>87</v>
      </c>
      <c r="AG168" s="2">
        <f t="shared" si="11"/>
        <v>2</v>
      </c>
      <c r="AH168" s="29">
        <f t="shared" si="12"/>
        <v>2.2988505747126435</v>
      </c>
      <c r="AI168" s="2">
        <v>38</v>
      </c>
      <c r="AJ168" s="2">
        <v>37</v>
      </c>
      <c r="AK168" s="29">
        <f t="shared" si="13"/>
        <v>102.70270270270269</v>
      </c>
      <c r="AL168" s="2">
        <v>40</v>
      </c>
      <c r="AM168" s="29">
        <f t="shared" si="14"/>
        <v>95</v>
      </c>
    </row>
    <row r="169" spans="1:39" x14ac:dyDescent="0.3">
      <c r="A169" s="2" t="s">
        <v>433</v>
      </c>
      <c r="B169" s="2" t="s">
        <v>245</v>
      </c>
      <c r="C169" s="2" t="s">
        <v>245</v>
      </c>
      <c r="D169" s="2" t="s">
        <v>246</v>
      </c>
      <c r="E169" s="2" t="s">
        <v>50</v>
      </c>
      <c r="F169" s="2" t="s">
        <v>51</v>
      </c>
      <c r="G169" s="2" t="s">
        <v>1083</v>
      </c>
      <c r="H169" s="2" t="s">
        <v>1084</v>
      </c>
      <c r="I169" s="2" t="s">
        <v>1085</v>
      </c>
      <c r="J169" s="2" t="s">
        <v>383</v>
      </c>
      <c r="K169" s="2" t="s">
        <v>1086</v>
      </c>
      <c r="L169" s="2" t="s">
        <v>56</v>
      </c>
      <c r="M169" s="2" t="s">
        <v>57</v>
      </c>
      <c r="N169" s="2" t="s">
        <v>58</v>
      </c>
      <c r="O169" s="2" t="s">
        <v>59</v>
      </c>
      <c r="P169" s="2" t="s">
        <v>1087</v>
      </c>
      <c r="Q169" s="2" t="s">
        <v>1088</v>
      </c>
      <c r="R169" s="2" t="s">
        <v>1089</v>
      </c>
      <c r="S169" s="2" t="s">
        <v>1088</v>
      </c>
      <c r="T169" s="2">
        <v>36</v>
      </c>
      <c r="U169" s="3">
        <v>15</v>
      </c>
      <c r="V169" s="3">
        <v>21</v>
      </c>
      <c r="W169" s="2">
        <v>28</v>
      </c>
      <c r="X169" s="2">
        <v>12</v>
      </c>
      <c r="Y169" s="2">
        <v>16</v>
      </c>
      <c r="Z169" s="2">
        <v>8</v>
      </c>
      <c r="AA169" s="2">
        <v>0</v>
      </c>
      <c r="AB169" s="29">
        <f t="shared" si="10"/>
        <v>0</v>
      </c>
      <c r="AC169" s="2">
        <v>84</v>
      </c>
      <c r="AD169" s="2">
        <v>44</v>
      </c>
      <c r="AE169" s="2">
        <v>19</v>
      </c>
      <c r="AF169" s="2">
        <v>40</v>
      </c>
      <c r="AG169" s="2">
        <f t="shared" si="11"/>
        <v>-19</v>
      </c>
      <c r="AH169" s="29">
        <f t="shared" si="12"/>
        <v>-47.5</v>
      </c>
      <c r="AI169" s="2">
        <v>19</v>
      </c>
      <c r="AJ169" s="2">
        <v>0</v>
      </c>
      <c r="AK169" s="29" t="e">
        <f t="shared" si="13"/>
        <v>#DIV/0!</v>
      </c>
      <c r="AL169" s="2">
        <v>9</v>
      </c>
      <c r="AM169" s="29">
        <f t="shared" si="14"/>
        <v>211.11111111111111</v>
      </c>
    </row>
    <row r="170" spans="1:39" x14ac:dyDescent="0.3">
      <c r="A170" s="2" t="s">
        <v>433</v>
      </c>
      <c r="B170" s="2" t="s">
        <v>245</v>
      </c>
      <c r="C170" s="2" t="s">
        <v>245</v>
      </c>
      <c r="D170" s="2" t="s">
        <v>246</v>
      </c>
      <c r="E170" s="2" t="s">
        <v>50</v>
      </c>
      <c r="F170" s="2" t="s">
        <v>51</v>
      </c>
      <c r="G170" s="2" t="s">
        <v>1083</v>
      </c>
      <c r="H170" s="2" t="s">
        <v>1084</v>
      </c>
      <c r="I170" s="2" t="s">
        <v>1085</v>
      </c>
      <c r="J170" s="2" t="s">
        <v>383</v>
      </c>
      <c r="K170" s="2" t="s">
        <v>1090</v>
      </c>
      <c r="L170" s="2" t="s">
        <v>56</v>
      </c>
      <c r="M170" s="2" t="s">
        <v>57</v>
      </c>
      <c r="N170" s="2" t="s">
        <v>58</v>
      </c>
      <c r="O170" s="2" t="s">
        <v>59</v>
      </c>
      <c r="P170" s="2" t="s">
        <v>1087</v>
      </c>
      <c r="Q170" s="2" t="s">
        <v>1088</v>
      </c>
      <c r="R170" s="2" t="s">
        <v>1091</v>
      </c>
      <c r="S170" s="2" t="s">
        <v>1092</v>
      </c>
      <c r="T170" s="2">
        <v>35</v>
      </c>
      <c r="U170" s="3">
        <v>17</v>
      </c>
      <c r="V170" s="3">
        <v>18</v>
      </c>
      <c r="W170" s="2">
        <v>30</v>
      </c>
      <c r="X170" s="2">
        <v>15</v>
      </c>
      <c r="Y170" s="2">
        <v>15</v>
      </c>
      <c r="Z170" s="2">
        <v>5</v>
      </c>
      <c r="AA170" s="2">
        <v>0</v>
      </c>
      <c r="AB170" s="29">
        <f t="shared" si="10"/>
        <v>0</v>
      </c>
      <c r="AC170" s="2">
        <v>42</v>
      </c>
      <c r="AD170" s="2">
        <v>26</v>
      </c>
      <c r="AE170" s="2">
        <v>18</v>
      </c>
      <c r="AF170" s="2">
        <v>30</v>
      </c>
      <c r="AG170" s="2">
        <f t="shared" si="11"/>
        <v>-4</v>
      </c>
      <c r="AH170" s="29">
        <f t="shared" si="12"/>
        <v>-13.333333333333334</v>
      </c>
      <c r="AI170" s="2">
        <v>18</v>
      </c>
      <c r="AJ170" s="2">
        <v>16</v>
      </c>
      <c r="AK170" s="29">
        <f t="shared" si="13"/>
        <v>112.5</v>
      </c>
      <c r="AL170" s="2">
        <v>0</v>
      </c>
      <c r="AM170" s="29" t="e">
        <f t="shared" si="14"/>
        <v>#DIV/0!</v>
      </c>
    </row>
    <row r="171" spans="1:39" x14ac:dyDescent="0.3">
      <c r="A171" s="2" t="s">
        <v>433</v>
      </c>
      <c r="B171" s="2" t="s">
        <v>245</v>
      </c>
      <c r="C171" s="2" t="s">
        <v>245</v>
      </c>
      <c r="D171" s="2" t="s">
        <v>246</v>
      </c>
      <c r="E171" s="2" t="s">
        <v>50</v>
      </c>
      <c r="F171" s="2" t="s">
        <v>51</v>
      </c>
      <c r="G171" s="2" t="s">
        <v>1093</v>
      </c>
      <c r="H171" s="2" t="s">
        <v>1094</v>
      </c>
      <c r="I171" s="2" t="s">
        <v>1095</v>
      </c>
      <c r="J171" s="2" t="s">
        <v>1096</v>
      </c>
      <c r="K171" s="2" t="s">
        <v>1097</v>
      </c>
      <c r="L171" s="2" t="s">
        <v>56</v>
      </c>
      <c r="M171" s="2" t="s">
        <v>57</v>
      </c>
      <c r="N171" s="2" t="s">
        <v>58</v>
      </c>
      <c r="O171" s="2" t="s">
        <v>59</v>
      </c>
      <c r="P171" s="2" t="s">
        <v>1098</v>
      </c>
      <c r="Q171" s="2" t="s">
        <v>1099</v>
      </c>
      <c r="R171" s="2" t="s">
        <v>1100</v>
      </c>
      <c r="S171" s="2" t="s">
        <v>1099</v>
      </c>
      <c r="T171" s="2">
        <v>1274</v>
      </c>
      <c r="U171" s="3">
        <v>596</v>
      </c>
      <c r="V171" s="3">
        <v>678</v>
      </c>
      <c r="W171" s="2">
        <v>1085</v>
      </c>
      <c r="X171" s="2">
        <v>488</v>
      </c>
      <c r="Y171" s="2">
        <v>597</v>
      </c>
      <c r="Z171" s="2">
        <v>0</v>
      </c>
      <c r="AA171" s="2">
        <v>189</v>
      </c>
      <c r="AB171" s="29">
        <f t="shared" si="10"/>
        <v>14.835164835164836</v>
      </c>
      <c r="AC171" s="2">
        <v>1354</v>
      </c>
      <c r="AD171" s="2">
        <v>473</v>
      </c>
      <c r="AE171" s="2">
        <v>377</v>
      </c>
      <c r="AF171" s="2">
        <v>1324</v>
      </c>
      <c r="AG171" s="2">
        <f t="shared" si="11"/>
        <v>66</v>
      </c>
      <c r="AH171" s="29">
        <f t="shared" si="12"/>
        <v>4.9848942598187316</v>
      </c>
      <c r="AI171" s="2">
        <v>377</v>
      </c>
      <c r="AJ171" s="2">
        <v>395</v>
      </c>
      <c r="AK171" s="29">
        <f t="shared" si="13"/>
        <v>95.443037974683548</v>
      </c>
      <c r="AL171" s="2">
        <v>427</v>
      </c>
      <c r="AM171" s="29">
        <f t="shared" si="14"/>
        <v>88.2903981264637</v>
      </c>
    </row>
    <row r="172" spans="1:39" x14ac:dyDescent="0.3">
      <c r="A172" s="2" t="s">
        <v>433</v>
      </c>
      <c r="B172" s="2" t="s">
        <v>245</v>
      </c>
      <c r="C172" s="2" t="s">
        <v>245</v>
      </c>
      <c r="D172" s="2" t="s">
        <v>246</v>
      </c>
      <c r="E172" s="2" t="s">
        <v>50</v>
      </c>
      <c r="F172" s="2" t="s">
        <v>51</v>
      </c>
      <c r="G172" s="2" t="s">
        <v>1101</v>
      </c>
      <c r="H172" s="2" t="s">
        <v>399</v>
      </c>
      <c r="I172" s="2" t="s">
        <v>1058</v>
      </c>
      <c r="J172" s="2" t="s">
        <v>312</v>
      </c>
      <c r="K172" s="2" t="s">
        <v>1102</v>
      </c>
      <c r="L172" s="2" t="s">
        <v>56</v>
      </c>
      <c r="M172" s="2" t="s">
        <v>57</v>
      </c>
      <c r="N172" s="2" t="s">
        <v>58</v>
      </c>
      <c r="O172" s="2" t="s">
        <v>59</v>
      </c>
      <c r="P172" s="2" t="s">
        <v>1103</v>
      </c>
      <c r="Q172" s="2" t="s">
        <v>1104</v>
      </c>
      <c r="R172" s="2" t="s">
        <v>1105</v>
      </c>
      <c r="S172" s="2" t="s">
        <v>1104</v>
      </c>
      <c r="T172" s="2">
        <v>99</v>
      </c>
      <c r="U172" s="3">
        <v>50</v>
      </c>
      <c r="V172" s="3">
        <v>49</v>
      </c>
      <c r="W172" s="2">
        <v>81</v>
      </c>
      <c r="X172" s="2">
        <v>41</v>
      </c>
      <c r="Y172" s="2">
        <v>40</v>
      </c>
      <c r="Z172" s="2">
        <v>18</v>
      </c>
      <c r="AA172" s="2">
        <v>0</v>
      </c>
      <c r="AB172" s="29">
        <f t="shared" si="10"/>
        <v>0</v>
      </c>
      <c r="AC172" s="2">
        <v>97</v>
      </c>
      <c r="AD172" s="2">
        <v>27</v>
      </c>
      <c r="AE172" s="2">
        <v>17</v>
      </c>
      <c r="AF172" s="2">
        <v>108</v>
      </c>
      <c r="AG172" s="2">
        <f t="shared" si="11"/>
        <v>21</v>
      </c>
      <c r="AH172" s="29">
        <f t="shared" si="12"/>
        <v>19.444444444444446</v>
      </c>
      <c r="AI172" s="2">
        <v>17</v>
      </c>
      <c r="AJ172" s="2">
        <v>18</v>
      </c>
      <c r="AK172" s="29">
        <f t="shared" si="13"/>
        <v>94.444444444444443</v>
      </c>
      <c r="AL172" s="2">
        <v>22</v>
      </c>
      <c r="AM172" s="29">
        <f t="shared" si="14"/>
        <v>77.272727272727266</v>
      </c>
    </row>
    <row r="173" spans="1:39" x14ac:dyDescent="0.3">
      <c r="A173" s="2" t="s">
        <v>433</v>
      </c>
      <c r="B173" s="2" t="s">
        <v>245</v>
      </c>
      <c r="C173" s="2" t="s">
        <v>245</v>
      </c>
      <c r="D173" s="2" t="s">
        <v>246</v>
      </c>
      <c r="E173" s="2" t="s">
        <v>82</v>
      </c>
      <c r="F173" s="2" t="s">
        <v>82</v>
      </c>
      <c r="G173" s="2" t="s">
        <v>1106</v>
      </c>
      <c r="H173" s="2" t="s">
        <v>443</v>
      </c>
      <c r="I173" s="2" t="s">
        <v>1107</v>
      </c>
      <c r="J173" s="2" t="s">
        <v>601</v>
      </c>
      <c r="K173" s="2" t="s">
        <v>1108</v>
      </c>
      <c r="L173" s="2" t="s">
        <v>56</v>
      </c>
      <c r="M173" s="2" t="s">
        <v>57</v>
      </c>
      <c r="N173" s="2" t="s">
        <v>77</v>
      </c>
      <c r="O173" s="2" t="s">
        <v>78</v>
      </c>
      <c r="P173" s="2" t="s">
        <v>1109</v>
      </c>
      <c r="Q173" s="2" t="s">
        <v>1110</v>
      </c>
      <c r="R173" s="2" t="s">
        <v>1111</v>
      </c>
      <c r="S173" s="2" t="s">
        <v>1110</v>
      </c>
      <c r="T173" s="2">
        <v>82</v>
      </c>
      <c r="U173" s="3">
        <v>39</v>
      </c>
      <c r="V173" s="3">
        <v>43</v>
      </c>
      <c r="W173" s="2">
        <v>51</v>
      </c>
      <c r="X173" s="2">
        <v>21</v>
      </c>
      <c r="Y173" s="2">
        <v>30</v>
      </c>
      <c r="Z173" s="2">
        <v>24</v>
      </c>
      <c r="AA173" s="2">
        <v>7</v>
      </c>
      <c r="AB173" s="29">
        <f t="shared" si="10"/>
        <v>8.536585365853659</v>
      </c>
      <c r="AC173" s="2">
        <v>107</v>
      </c>
      <c r="AD173" s="2">
        <v>42</v>
      </c>
      <c r="AE173" s="2">
        <v>14</v>
      </c>
      <c r="AF173" s="2">
        <v>80</v>
      </c>
      <c r="AG173" s="2">
        <f t="shared" si="11"/>
        <v>1</v>
      </c>
      <c r="AH173" s="29">
        <f t="shared" si="12"/>
        <v>1.25</v>
      </c>
      <c r="AI173" s="2">
        <v>14</v>
      </c>
      <c r="AJ173" s="2">
        <v>15</v>
      </c>
      <c r="AK173" s="29">
        <f t="shared" si="13"/>
        <v>93.333333333333329</v>
      </c>
      <c r="AL173" s="2">
        <v>24</v>
      </c>
      <c r="AM173" s="29">
        <f t="shared" si="14"/>
        <v>58.333333333333336</v>
      </c>
    </row>
    <row r="174" spans="1:39" x14ac:dyDescent="0.3">
      <c r="A174" s="2" t="s">
        <v>433</v>
      </c>
      <c r="B174" s="2" t="s">
        <v>245</v>
      </c>
      <c r="C174" s="2" t="s">
        <v>245</v>
      </c>
      <c r="D174" s="2" t="s">
        <v>246</v>
      </c>
      <c r="E174" s="2" t="s">
        <v>50</v>
      </c>
      <c r="F174" s="2" t="s">
        <v>51</v>
      </c>
      <c r="G174" s="2" t="s">
        <v>1112</v>
      </c>
      <c r="H174" s="2" t="s">
        <v>1113</v>
      </c>
      <c r="I174" s="2" t="s">
        <v>1114</v>
      </c>
      <c r="J174" s="2" t="s">
        <v>1038</v>
      </c>
      <c r="K174" s="2" t="s">
        <v>1115</v>
      </c>
      <c r="L174" s="2" t="s">
        <v>56</v>
      </c>
      <c r="M174" s="2" t="s">
        <v>57</v>
      </c>
      <c r="N174" s="2" t="s">
        <v>58</v>
      </c>
      <c r="O174" s="2" t="s">
        <v>59</v>
      </c>
      <c r="P174" s="2" t="s">
        <v>1116</v>
      </c>
      <c r="Q174" s="2" t="s">
        <v>1117</v>
      </c>
      <c r="R174" s="2" t="s">
        <v>1118</v>
      </c>
      <c r="S174" s="2" t="s">
        <v>1117</v>
      </c>
      <c r="T174" s="2">
        <v>50</v>
      </c>
      <c r="U174" s="3">
        <v>26</v>
      </c>
      <c r="V174" s="3">
        <v>24</v>
      </c>
      <c r="W174" s="2">
        <v>48</v>
      </c>
      <c r="X174" s="2">
        <v>24</v>
      </c>
      <c r="Y174" s="2">
        <v>24</v>
      </c>
      <c r="Z174" s="2">
        <v>0</v>
      </c>
      <c r="AA174" s="2">
        <v>2</v>
      </c>
      <c r="AB174" s="29">
        <f t="shared" si="10"/>
        <v>4</v>
      </c>
      <c r="AC174" s="2">
        <v>45</v>
      </c>
      <c r="AD174" s="2">
        <v>23</v>
      </c>
      <c r="AE174" s="2">
        <v>26</v>
      </c>
      <c r="AF174" s="2">
        <v>53</v>
      </c>
      <c r="AG174" s="2">
        <f t="shared" si="11"/>
        <v>5</v>
      </c>
      <c r="AH174" s="29">
        <f t="shared" si="12"/>
        <v>9.433962264150944</v>
      </c>
      <c r="AI174" s="2">
        <v>26</v>
      </c>
      <c r="AJ174" s="2">
        <v>25</v>
      </c>
      <c r="AK174" s="29">
        <f t="shared" si="13"/>
        <v>104</v>
      </c>
      <c r="AL174" s="2">
        <v>25</v>
      </c>
      <c r="AM174" s="29">
        <f t="shared" si="14"/>
        <v>104</v>
      </c>
    </row>
    <row r="175" spans="1:39" x14ac:dyDescent="0.3">
      <c r="A175" s="2" t="s">
        <v>433</v>
      </c>
      <c r="B175" s="2" t="s">
        <v>245</v>
      </c>
      <c r="C175" s="2" t="s">
        <v>245</v>
      </c>
      <c r="D175" s="2" t="s">
        <v>246</v>
      </c>
      <c r="E175" s="2" t="s">
        <v>50</v>
      </c>
      <c r="F175" s="2" t="s">
        <v>51</v>
      </c>
      <c r="G175" s="2" t="s">
        <v>247</v>
      </c>
      <c r="H175" s="2" t="s">
        <v>248</v>
      </c>
      <c r="I175" s="2" t="s">
        <v>201</v>
      </c>
      <c r="J175" s="2" t="s">
        <v>54</v>
      </c>
      <c r="K175" s="2" t="s">
        <v>1119</v>
      </c>
      <c r="L175" s="2" t="s">
        <v>56</v>
      </c>
      <c r="M175" s="2" t="s">
        <v>57</v>
      </c>
      <c r="N175" s="2" t="s">
        <v>58</v>
      </c>
      <c r="O175" s="2" t="s">
        <v>59</v>
      </c>
      <c r="P175" s="2" t="s">
        <v>250</v>
      </c>
      <c r="Q175" s="2" t="s">
        <v>251</v>
      </c>
      <c r="R175" s="2" t="s">
        <v>1120</v>
      </c>
      <c r="S175" s="2" t="s">
        <v>251</v>
      </c>
      <c r="T175" s="2">
        <v>93</v>
      </c>
      <c r="U175" s="3">
        <v>45</v>
      </c>
      <c r="V175" s="3">
        <v>48</v>
      </c>
      <c r="W175" s="2">
        <v>59</v>
      </c>
      <c r="X175" s="2">
        <v>28</v>
      </c>
      <c r="Y175" s="2">
        <v>31</v>
      </c>
      <c r="Z175" s="2">
        <v>34</v>
      </c>
      <c r="AA175" s="2">
        <v>0</v>
      </c>
      <c r="AB175" s="29">
        <f t="shared" si="10"/>
        <v>0</v>
      </c>
      <c r="AC175" s="2">
        <v>94</v>
      </c>
      <c r="AD175" s="2">
        <v>23</v>
      </c>
      <c r="AE175" s="2">
        <v>19</v>
      </c>
      <c r="AF175" s="2">
        <v>109</v>
      </c>
      <c r="AG175" s="2">
        <f t="shared" si="11"/>
        <v>19</v>
      </c>
      <c r="AH175" s="29">
        <f t="shared" si="12"/>
        <v>17.431192660550458</v>
      </c>
      <c r="AI175" s="2">
        <v>19</v>
      </c>
      <c r="AJ175" s="2">
        <v>18</v>
      </c>
      <c r="AK175" s="29">
        <f t="shared" si="13"/>
        <v>105.55555555555556</v>
      </c>
      <c r="AL175" s="2">
        <v>32</v>
      </c>
      <c r="AM175" s="29">
        <f t="shared" si="14"/>
        <v>59.375</v>
      </c>
    </row>
    <row r="176" spans="1:39" x14ac:dyDescent="0.3">
      <c r="A176" s="2" t="s">
        <v>433</v>
      </c>
      <c r="B176" s="2" t="s">
        <v>245</v>
      </c>
      <c r="C176" s="2" t="s">
        <v>245</v>
      </c>
      <c r="D176" s="2" t="s">
        <v>246</v>
      </c>
      <c r="E176" s="2" t="s">
        <v>89</v>
      </c>
      <c r="F176" s="2" t="s">
        <v>90</v>
      </c>
      <c r="H176" s="2" t="s">
        <v>1121</v>
      </c>
      <c r="I176" s="2" t="s">
        <v>271</v>
      </c>
      <c r="J176" s="2" t="s">
        <v>1122</v>
      </c>
      <c r="K176" s="2" t="s">
        <v>1123</v>
      </c>
      <c r="L176" s="2" t="s">
        <v>56</v>
      </c>
      <c r="M176" s="2" t="s">
        <v>57</v>
      </c>
      <c r="N176" s="2" t="s">
        <v>58</v>
      </c>
      <c r="O176" s="2" t="s">
        <v>59</v>
      </c>
      <c r="P176" s="2" t="s">
        <v>1124</v>
      </c>
      <c r="Q176" s="2" t="s">
        <v>1125</v>
      </c>
      <c r="R176" s="2" t="s">
        <v>1126</v>
      </c>
      <c r="S176" s="2" t="s">
        <v>1125</v>
      </c>
      <c r="T176" s="2">
        <v>249</v>
      </c>
      <c r="U176" s="3">
        <v>85</v>
      </c>
      <c r="V176" s="3">
        <v>164</v>
      </c>
      <c r="W176" s="2">
        <v>169</v>
      </c>
      <c r="X176" s="2">
        <v>54</v>
      </c>
      <c r="Y176" s="2">
        <v>115</v>
      </c>
      <c r="Z176" s="2">
        <v>34</v>
      </c>
      <c r="AA176" s="2">
        <v>46</v>
      </c>
      <c r="AB176" s="29">
        <f t="shared" si="10"/>
        <v>18.473895582329316</v>
      </c>
      <c r="AC176" s="2">
        <v>284</v>
      </c>
      <c r="AD176" s="2">
        <v>121</v>
      </c>
      <c r="AE176" s="2">
        <v>52</v>
      </c>
      <c r="AF176" s="2">
        <v>277</v>
      </c>
      <c r="AG176" s="2">
        <f t="shared" si="11"/>
        <v>62</v>
      </c>
      <c r="AH176" s="29">
        <f t="shared" si="12"/>
        <v>22.382671480144403</v>
      </c>
      <c r="AI176" s="2">
        <v>52</v>
      </c>
      <c r="AJ176" s="2">
        <v>63</v>
      </c>
      <c r="AK176" s="29">
        <f t="shared" si="13"/>
        <v>82.539682539682531</v>
      </c>
      <c r="AL176" s="2">
        <v>125</v>
      </c>
      <c r="AM176" s="29">
        <f t="shared" si="14"/>
        <v>41.6</v>
      </c>
    </row>
    <row r="177" spans="1:39" x14ac:dyDescent="0.3">
      <c r="A177" s="2" t="s">
        <v>433</v>
      </c>
      <c r="B177" s="2" t="s">
        <v>245</v>
      </c>
      <c r="C177" s="2" t="s">
        <v>245</v>
      </c>
      <c r="D177" s="2" t="s">
        <v>246</v>
      </c>
      <c r="E177" s="2" t="s">
        <v>50</v>
      </c>
      <c r="F177" s="2" t="s">
        <v>51</v>
      </c>
      <c r="G177" s="2" t="s">
        <v>83</v>
      </c>
      <c r="H177" s="2" t="s">
        <v>1127</v>
      </c>
      <c r="I177" s="2" t="s">
        <v>294</v>
      </c>
      <c r="J177" s="2" t="s">
        <v>1128</v>
      </c>
      <c r="K177" s="2" t="s">
        <v>1129</v>
      </c>
      <c r="L177" s="2" t="s">
        <v>56</v>
      </c>
      <c r="M177" s="2" t="s">
        <v>57</v>
      </c>
      <c r="N177" s="2" t="s">
        <v>58</v>
      </c>
      <c r="O177" s="2" t="s">
        <v>59</v>
      </c>
      <c r="P177" s="2" t="s">
        <v>1130</v>
      </c>
      <c r="Q177" s="2" t="s">
        <v>1131</v>
      </c>
      <c r="R177" s="2" t="s">
        <v>1132</v>
      </c>
      <c r="S177" s="2" t="s">
        <v>1131</v>
      </c>
      <c r="T177" s="2">
        <v>402</v>
      </c>
      <c r="U177" s="3">
        <v>164</v>
      </c>
      <c r="V177" s="3">
        <v>238</v>
      </c>
      <c r="W177" s="2">
        <v>298</v>
      </c>
      <c r="X177" s="2">
        <v>112</v>
      </c>
      <c r="Y177" s="2">
        <v>186</v>
      </c>
      <c r="Z177" s="2">
        <v>87</v>
      </c>
      <c r="AA177" s="2">
        <v>17</v>
      </c>
      <c r="AB177" s="29">
        <f t="shared" si="10"/>
        <v>4.2288557213930353</v>
      </c>
      <c r="AC177" s="2">
        <v>463</v>
      </c>
      <c r="AD177" s="2">
        <v>169</v>
      </c>
      <c r="AE177" s="2">
        <v>117</v>
      </c>
      <c r="AF177" s="2">
        <v>453</v>
      </c>
      <c r="AG177" s="2">
        <f t="shared" si="11"/>
        <v>42</v>
      </c>
      <c r="AH177" s="29">
        <f t="shared" si="12"/>
        <v>9.2715231788079464</v>
      </c>
      <c r="AI177" s="2">
        <v>117</v>
      </c>
      <c r="AJ177" s="2">
        <v>126</v>
      </c>
      <c r="AK177" s="29">
        <f t="shared" si="13"/>
        <v>92.857142857142861</v>
      </c>
      <c r="AL177" s="2">
        <v>193</v>
      </c>
      <c r="AM177" s="29">
        <f t="shared" si="14"/>
        <v>60.62176165803109</v>
      </c>
    </row>
    <row r="178" spans="1:39" x14ac:dyDescent="0.3">
      <c r="A178" s="2" t="s">
        <v>433</v>
      </c>
      <c r="B178" s="2" t="s">
        <v>245</v>
      </c>
      <c r="C178" s="2" t="s">
        <v>245</v>
      </c>
      <c r="D178" s="2" t="s">
        <v>246</v>
      </c>
      <c r="E178" s="2" t="s">
        <v>50</v>
      </c>
      <c r="F178" s="2" t="s">
        <v>51</v>
      </c>
      <c r="G178" s="2" t="s">
        <v>83</v>
      </c>
      <c r="H178" s="2" t="s">
        <v>1127</v>
      </c>
      <c r="I178" s="2" t="s">
        <v>294</v>
      </c>
      <c r="J178" s="2" t="s">
        <v>1128</v>
      </c>
      <c r="K178" s="2" t="s">
        <v>1133</v>
      </c>
      <c r="L178" s="2" t="s">
        <v>56</v>
      </c>
      <c r="M178" s="2" t="s">
        <v>57</v>
      </c>
      <c r="N178" s="2" t="s">
        <v>58</v>
      </c>
      <c r="O178" s="2" t="s">
        <v>59</v>
      </c>
      <c r="P178" s="2" t="s">
        <v>1130</v>
      </c>
      <c r="Q178" s="2" t="s">
        <v>1131</v>
      </c>
      <c r="R178" s="2" t="s">
        <v>1134</v>
      </c>
      <c r="S178" s="2" t="s">
        <v>1135</v>
      </c>
      <c r="T178" s="2">
        <v>195</v>
      </c>
      <c r="U178" s="3">
        <v>96</v>
      </c>
      <c r="V178" s="3">
        <v>99</v>
      </c>
      <c r="W178" s="2">
        <v>122</v>
      </c>
      <c r="X178" s="2">
        <v>50</v>
      </c>
      <c r="Y178" s="2">
        <v>72</v>
      </c>
      <c r="Z178" s="2">
        <v>24</v>
      </c>
      <c r="AA178" s="2">
        <v>49</v>
      </c>
      <c r="AB178" s="29">
        <f t="shared" si="10"/>
        <v>25.128205128205128</v>
      </c>
      <c r="AC178" s="2">
        <v>209</v>
      </c>
      <c r="AD178" s="2">
        <v>57</v>
      </c>
      <c r="AE178" s="2">
        <v>82</v>
      </c>
      <c r="AF178" s="2">
        <v>209</v>
      </c>
      <c r="AG178" s="2">
        <f t="shared" si="11"/>
        <v>-25</v>
      </c>
      <c r="AH178" s="29">
        <f t="shared" si="12"/>
        <v>-11.961722488038278</v>
      </c>
      <c r="AI178" s="2">
        <v>82</v>
      </c>
      <c r="AJ178" s="2">
        <v>101</v>
      </c>
      <c r="AK178" s="29">
        <f t="shared" si="13"/>
        <v>81.188118811881196</v>
      </c>
      <c r="AL178" s="2">
        <v>0</v>
      </c>
      <c r="AM178" s="29" t="e">
        <f t="shared" si="14"/>
        <v>#DIV/0!</v>
      </c>
    </row>
    <row r="179" spans="1:39" x14ac:dyDescent="0.3">
      <c r="A179" s="2" t="s">
        <v>433</v>
      </c>
      <c r="B179" s="2" t="s">
        <v>245</v>
      </c>
      <c r="C179" s="2" t="s">
        <v>245</v>
      </c>
      <c r="D179" s="2" t="s">
        <v>246</v>
      </c>
      <c r="E179" s="2" t="s">
        <v>50</v>
      </c>
      <c r="F179" s="2" t="s">
        <v>51</v>
      </c>
      <c r="G179" s="2" t="s">
        <v>83</v>
      </c>
      <c r="H179" s="2" t="s">
        <v>1136</v>
      </c>
      <c r="I179" s="2" t="s">
        <v>1137</v>
      </c>
      <c r="J179" s="2" t="s">
        <v>312</v>
      </c>
      <c r="K179" s="2" t="s">
        <v>1138</v>
      </c>
      <c r="L179" s="2" t="s">
        <v>56</v>
      </c>
      <c r="M179" s="2" t="s">
        <v>57</v>
      </c>
      <c r="N179" s="2" t="s">
        <v>58</v>
      </c>
      <c r="O179" s="2" t="s">
        <v>59</v>
      </c>
      <c r="P179" s="2" t="s">
        <v>1139</v>
      </c>
      <c r="Q179" s="2" t="s">
        <v>1140</v>
      </c>
      <c r="R179" s="2" t="s">
        <v>1141</v>
      </c>
      <c r="S179" s="2" t="s">
        <v>1140</v>
      </c>
      <c r="T179" s="2">
        <v>21</v>
      </c>
      <c r="U179" s="3">
        <v>8</v>
      </c>
      <c r="V179" s="3">
        <v>13</v>
      </c>
      <c r="W179" s="2">
        <v>21</v>
      </c>
      <c r="X179" s="2">
        <v>8</v>
      </c>
      <c r="Y179" s="2">
        <v>13</v>
      </c>
      <c r="Z179" s="2">
        <v>0</v>
      </c>
      <c r="AA179" s="2">
        <v>0</v>
      </c>
      <c r="AB179" s="29">
        <f t="shared" si="10"/>
        <v>0</v>
      </c>
      <c r="AC179" s="2">
        <v>35</v>
      </c>
      <c r="AD179" s="2">
        <v>17</v>
      </c>
      <c r="AE179" s="2">
        <v>8</v>
      </c>
      <c r="AF179" s="2">
        <v>30</v>
      </c>
      <c r="AG179" s="2">
        <f t="shared" si="11"/>
        <v>4</v>
      </c>
      <c r="AH179" s="29">
        <f t="shared" si="12"/>
        <v>13.333333333333334</v>
      </c>
      <c r="AI179" s="2">
        <v>8</v>
      </c>
      <c r="AJ179" s="2">
        <v>12</v>
      </c>
      <c r="AK179" s="29">
        <f t="shared" si="13"/>
        <v>66.666666666666657</v>
      </c>
      <c r="AL179" s="2">
        <v>12</v>
      </c>
      <c r="AM179" s="29">
        <f t="shared" si="14"/>
        <v>66.666666666666657</v>
      </c>
    </row>
    <row r="180" spans="1:39" x14ac:dyDescent="0.3">
      <c r="A180" s="2" t="s">
        <v>433</v>
      </c>
      <c r="B180" s="2" t="s">
        <v>245</v>
      </c>
      <c r="C180" s="2" t="s">
        <v>245</v>
      </c>
      <c r="D180" s="2" t="s">
        <v>246</v>
      </c>
      <c r="E180" s="2" t="s">
        <v>50</v>
      </c>
      <c r="F180" s="2" t="s">
        <v>51</v>
      </c>
      <c r="G180" s="2" t="s">
        <v>1142</v>
      </c>
      <c r="H180" s="2" t="s">
        <v>1143</v>
      </c>
      <c r="I180" s="2" t="s">
        <v>1144</v>
      </c>
      <c r="J180" s="2" t="s">
        <v>352</v>
      </c>
      <c r="K180" s="2" t="s">
        <v>1145</v>
      </c>
      <c r="L180" s="2" t="s">
        <v>56</v>
      </c>
      <c r="M180" s="2" t="s">
        <v>57</v>
      </c>
      <c r="N180" s="2" t="s">
        <v>58</v>
      </c>
      <c r="O180" s="2" t="s">
        <v>59</v>
      </c>
      <c r="P180" s="2" t="s">
        <v>1146</v>
      </c>
      <c r="Q180" s="2" t="s">
        <v>1147</v>
      </c>
      <c r="R180" s="2" t="s">
        <v>1148</v>
      </c>
      <c r="S180" s="2" t="s">
        <v>1147</v>
      </c>
      <c r="T180" s="2">
        <v>162</v>
      </c>
      <c r="U180" s="3">
        <v>162</v>
      </c>
      <c r="V180" s="3">
        <v>0</v>
      </c>
      <c r="W180" s="2">
        <v>162</v>
      </c>
      <c r="X180" s="2">
        <v>162</v>
      </c>
      <c r="Y180" s="2">
        <v>0</v>
      </c>
      <c r="Z180" s="2">
        <v>0</v>
      </c>
      <c r="AA180" s="2">
        <v>0</v>
      </c>
      <c r="AB180" s="29">
        <f t="shared" si="10"/>
        <v>0</v>
      </c>
      <c r="AC180" s="2">
        <v>179</v>
      </c>
      <c r="AD180" s="2">
        <v>67</v>
      </c>
      <c r="AE180" s="2">
        <v>51</v>
      </c>
      <c r="AF180" s="2">
        <v>168</v>
      </c>
      <c r="AG180" s="2">
        <f t="shared" si="11"/>
        <v>5</v>
      </c>
      <c r="AH180" s="29">
        <f t="shared" si="12"/>
        <v>2.9761904761904758</v>
      </c>
      <c r="AI180" s="2">
        <v>51</v>
      </c>
      <c r="AJ180" s="2">
        <v>52</v>
      </c>
      <c r="AK180" s="29">
        <f t="shared" si="13"/>
        <v>98.076923076923066</v>
      </c>
      <c r="AL180" s="2">
        <v>55</v>
      </c>
      <c r="AM180" s="29">
        <f t="shared" si="14"/>
        <v>92.72727272727272</v>
      </c>
    </row>
    <row r="181" spans="1:39" x14ac:dyDescent="0.3">
      <c r="A181" s="2" t="s">
        <v>433</v>
      </c>
      <c r="B181" s="2" t="s">
        <v>245</v>
      </c>
      <c r="C181" s="2" t="s">
        <v>245</v>
      </c>
      <c r="D181" s="2" t="s">
        <v>246</v>
      </c>
      <c r="E181" s="2" t="s">
        <v>89</v>
      </c>
      <c r="F181" s="2" t="s">
        <v>1149</v>
      </c>
      <c r="G181" s="2" t="s">
        <v>1150</v>
      </c>
      <c r="H181" s="2" t="s">
        <v>1151</v>
      </c>
      <c r="I181" s="2" t="s">
        <v>1152</v>
      </c>
      <c r="J181" s="2" t="s">
        <v>91</v>
      </c>
      <c r="K181" s="2" t="s">
        <v>1153</v>
      </c>
      <c r="L181" s="2" t="s">
        <v>103</v>
      </c>
      <c r="M181" s="2" t="s">
        <v>130</v>
      </c>
      <c r="N181" s="2" t="s">
        <v>58</v>
      </c>
      <c r="O181" s="2" t="s">
        <v>59</v>
      </c>
      <c r="P181" s="2" t="s">
        <v>1154</v>
      </c>
      <c r="Q181" s="2" t="s">
        <v>1155</v>
      </c>
      <c r="R181" s="2" t="s">
        <v>1156</v>
      </c>
      <c r="S181" s="2" t="s">
        <v>1155</v>
      </c>
      <c r="T181" s="2">
        <v>121</v>
      </c>
      <c r="U181" s="3">
        <v>0</v>
      </c>
      <c r="V181" s="3">
        <v>121</v>
      </c>
      <c r="W181" s="2">
        <v>112</v>
      </c>
      <c r="X181" s="2">
        <v>0</v>
      </c>
      <c r="Y181" s="2">
        <v>112</v>
      </c>
      <c r="Z181" s="2">
        <v>9</v>
      </c>
      <c r="AA181" s="2">
        <v>0</v>
      </c>
      <c r="AB181" s="29">
        <f t="shared" si="10"/>
        <v>0</v>
      </c>
      <c r="AC181" s="2">
        <v>110</v>
      </c>
      <c r="AD181" s="2">
        <v>28</v>
      </c>
      <c r="AE181" s="2">
        <v>42</v>
      </c>
      <c r="AF181" s="2">
        <v>126</v>
      </c>
      <c r="AG181" s="2">
        <f t="shared" si="11"/>
        <v>2</v>
      </c>
      <c r="AH181" s="29">
        <f t="shared" si="12"/>
        <v>1.5873015873015872</v>
      </c>
      <c r="AI181" s="2">
        <v>42</v>
      </c>
      <c r="AJ181" s="2">
        <v>42</v>
      </c>
      <c r="AK181" s="29">
        <f t="shared" si="13"/>
        <v>100</v>
      </c>
      <c r="AL181" s="2">
        <v>41</v>
      </c>
      <c r="AM181" s="29">
        <f t="shared" si="14"/>
        <v>102.4390243902439</v>
      </c>
    </row>
    <row r="182" spans="1:39" x14ac:dyDescent="0.3">
      <c r="A182" s="2" t="s">
        <v>433</v>
      </c>
      <c r="B182" s="2" t="s">
        <v>245</v>
      </c>
      <c r="C182" s="2" t="s">
        <v>245</v>
      </c>
      <c r="D182" s="2" t="s">
        <v>246</v>
      </c>
      <c r="E182" s="2" t="s">
        <v>50</v>
      </c>
      <c r="F182" s="2" t="s">
        <v>51</v>
      </c>
      <c r="G182" s="2" t="s">
        <v>1157</v>
      </c>
      <c r="H182" s="2" t="s">
        <v>1158</v>
      </c>
      <c r="I182" s="2" t="s">
        <v>1159</v>
      </c>
      <c r="J182" s="2" t="s">
        <v>1160</v>
      </c>
      <c r="K182" s="2" t="s">
        <v>1161</v>
      </c>
      <c r="L182" s="2" t="s">
        <v>56</v>
      </c>
      <c r="M182" s="2" t="s">
        <v>57</v>
      </c>
      <c r="N182" s="2" t="s">
        <v>58</v>
      </c>
      <c r="O182" s="2" t="s">
        <v>59</v>
      </c>
      <c r="P182" s="2" t="s">
        <v>1162</v>
      </c>
      <c r="Q182" s="2" t="s">
        <v>1163</v>
      </c>
      <c r="R182" s="2" t="s">
        <v>1164</v>
      </c>
      <c r="S182" s="2" t="s">
        <v>1163</v>
      </c>
      <c r="T182" s="2">
        <v>84</v>
      </c>
      <c r="U182" s="3">
        <v>36</v>
      </c>
      <c r="V182" s="3">
        <v>48</v>
      </c>
      <c r="W182" s="2">
        <v>47</v>
      </c>
      <c r="X182" s="2">
        <v>16</v>
      </c>
      <c r="Y182" s="2">
        <v>31</v>
      </c>
      <c r="Z182" s="2">
        <v>17</v>
      </c>
      <c r="AA182" s="2">
        <v>20</v>
      </c>
      <c r="AB182" s="29">
        <f t="shared" si="10"/>
        <v>23.809523809523807</v>
      </c>
      <c r="AC182" s="2">
        <v>88</v>
      </c>
      <c r="AD182" s="2">
        <v>34</v>
      </c>
      <c r="AE182" s="2">
        <v>16</v>
      </c>
      <c r="AF182" s="2">
        <v>93</v>
      </c>
      <c r="AG182" s="2">
        <f t="shared" si="11"/>
        <v>23</v>
      </c>
      <c r="AH182" s="29">
        <f t="shared" si="12"/>
        <v>24.731182795698924</v>
      </c>
      <c r="AI182" s="2">
        <v>16</v>
      </c>
      <c r="AJ182" s="2">
        <v>27</v>
      </c>
      <c r="AK182" s="29">
        <f t="shared" si="13"/>
        <v>59.259259259259252</v>
      </c>
      <c r="AL182" s="2">
        <v>46</v>
      </c>
      <c r="AM182" s="29">
        <f t="shared" si="14"/>
        <v>34.782608695652172</v>
      </c>
    </row>
    <row r="183" spans="1:39" x14ac:dyDescent="0.3">
      <c r="A183" s="2" t="s">
        <v>433</v>
      </c>
      <c r="B183" s="2" t="s">
        <v>245</v>
      </c>
      <c r="C183" s="2" t="s">
        <v>245</v>
      </c>
      <c r="D183" s="2" t="s">
        <v>246</v>
      </c>
      <c r="E183" s="2" t="s">
        <v>50</v>
      </c>
      <c r="F183" s="2" t="s">
        <v>51</v>
      </c>
      <c r="G183" s="2" t="s">
        <v>442</v>
      </c>
      <c r="H183" s="2" t="s">
        <v>1165</v>
      </c>
      <c r="I183" s="2" t="s">
        <v>1166</v>
      </c>
      <c r="J183" s="2" t="s">
        <v>1038</v>
      </c>
      <c r="K183" s="2" t="s">
        <v>1167</v>
      </c>
      <c r="L183" s="2" t="s">
        <v>56</v>
      </c>
      <c r="M183" s="2" t="s">
        <v>57</v>
      </c>
      <c r="N183" s="2" t="s">
        <v>58</v>
      </c>
      <c r="O183" s="2" t="s">
        <v>59</v>
      </c>
      <c r="P183" s="2" t="s">
        <v>1168</v>
      </c>
      <c r="Q183" s="2" t="s">
        <v>1169</v>
      </c>
      <c r="R183" s="2" t="s">
        <v>1170</v>
      </c>
      <c r="S183" s="2" t="s">
        <v>1169</v>
      </c>
      <c r="T183" s="2">
        <v>40</v>
      </c>
      <c r="U183" s="3">
        <v>22</v>
      </c>
      <c r="V183" s="3">
        <v>18</v>
      </c>
      <c r="W183" s="2">
        <v>26</v>
      </c>
      <c r="X183" s="2">
        <v>12</v>
      </c>
      <c r="Y183" s="2">
        <v>14</v>
      </c>
      <c r="Z183" s="2">
        <v>12</v>
      </c>
      <c r="AA183" s="2">
        <v>2</v>
      </c>
      <c r="AB183" s="29">
        <f t="shared" si="10"/>
        <v>5</v>
      </c>
      <c r="AC183" s="2">
        <v>56</v>
      </c>
      <c r="AD183" s="2">
        <v>26</v>
      </c>
      <c r="AE183" s="2">
        <v>7</v>
      </c>
      <c r="AF183" s="2">
        <v>42</v>
      </c>
      <c r="AG183" s="2">
        <f t="shared" si="11"/>
        <v>5</v>
      </c>
      <c r="AH183" s="29">
        <f t="shared" si="12"/>
        <v>11.904761904761903</v>
      </c>
      <c r="AI183" s="2">
        <v>7</v>
      </c>
      <c r="AJ183" s="2">
        <v>7</v>
      </c>
      <c r="AK183" s="29">
        <f t="shared" si="13"/>
        <v>100</v>
      </c>
      <c r="AL183" s="2">
        <v>11</v>
      </c>
      <c r="AM183" s="29">
        <f t="shared" si="14"/>
        <v>63.636363636363633</v>
      </c>
    </row>
    <row r="184" spans="1:39" x14ac:dyDescent="0.3">
      <c r="A184" s="2" t="s">
        <v>433</v>
      </c>
      <c r="B184" s="2" t="s">
        <v>245</v>
      </c>
      <c r="C184" s="2" t="s">
        <v>245</v>
      </c>
      <c r="D184" s="2" t="s">
        <v>246</v>
      </c>
      <c r="E184" s="2" t="s">
        <v>50</v>
      </c>
      <c r="F184" s="2" t="s">
        <v>51</v>
      </c>
      <c r="G184" s="2" t="s">
        <v>83</v>
      </c>
      <c r="H184" s="2" t="s">
        <v>1029</v>
      </c>
      <c r="I184" s="2" t="s">
        <v>265</v>
      </c>
      <c r="J184" s="2" t="s">
        <v>1031</v>
      </c>
      <c r="K184" s="2" t="s">
        <v>1171</v>
      </c>
      <c r="L184" s="2" t="s">
        <v>56</v>
      </c>
      <c r="M184" s="2" t="s">
        <v>57</v>
      </c>
      <c r="N184" s="2" t="s">
        <v>58</v>
      </c>
      <c r="O184" s="2" t="s">
        <v>59</v>
      </c>
      <c r="P184" s="2" t="s">
        <v>1172</v>
      </c>
      <c r="Q184" s="2" t="s">
        <v>1173</v>
      </c>
      <c r="R184" s="2" t="s">
        <v>1174</v>
      </c>
      <c r="S184" s="2" t="s">
        <v>1173</v>
      </c>
      <c r="T184" s="2">
        <v>125</v>
      </c>
      <c r="U184" s="3">
        <v>52</v>
      </c>
      <c r="V184" s="3">
        <v>73</v>
      </c>
      <c r="W184" s="2">
        <v>82</v>
      </c>
      <c r="X184" s="2">
        <v>26</v>
      </c>
      <c r="Y184" s="2">
        <v>56</v>
      </c>
      <c r="Z184" s="2">
        <v>19</v>
      </c>
      <c r="AA184" s="2">
        <v>24</v>
      </c>
      <c r="AB184" s="29">
        <f t="shared" si="10"/>
        <v>19.2</v>
      </c>
      <c r="AC184" s="2">
        <v>130</v>
      </c>
      <c r="AD184" s="2">
        <v>52</v>
      </c>
      <c r="AE184" s="2">
        <v>38</v>
      </c>
      <c r="AF184" s="2">
        <v>152</v>
      </c>
      <c r="AG184" s="2">
        <f t="shared" si="11"/>
        <v>36</v>
      </c>
      <c r="AH184" s="29">
        <f t="shared" si="12"/>
        <v>23.684210526315788</v>
      </c>
      <c r="AI184" s="2">
        <v>38</v>
      </c>
      <c r="AJ184" s="2">
        <v>48</v>
      </c>
      <c r="AK184" s="29">
        <f t="shared" si="13"/>
        <v>79.166666666666657</v>
      </c>
      <c r="AL184" s="2">
        <v>66</v>
      </c>
      <c r="AM184" s="29">
        <f t="shared" si="14"/>
        <v>57.575757575757578</v>
      </c>
    </row>
    <row r="185" spans="1:39" x14ac:dyDescent="0.3">
      <c r="A185" s="2" t="s">
        <v>433</v>
      </c>
      <c r="B185" s="2" t="s">
        <v>245</v>
      </c>
      <c r="C185" s="2" t="s">
        <v>245</v>
      </c>
      <c r="D185" s="2" t="s">
        <v>246</v>
      </c>
      <c r="E185" s="2" t="s">
        <v>71</v>
      </c>
      <c r="F185" s="2" t="s">
        <v>71</v>
      </c>
      <c r="G185" s="2" t="s">
        <v>1175</v>
      </c>
      <c r="H185" s="2" t="s">
        <v>1176</v>
      </c>
      <c r="I185" s="2" t="s">
        <v>1137</v>
      </c>
      <c r="J185" s="2" t="s">
        <v>75</v>
      </c>
      <c r="K185" s="2" t="s">
        <v>1177</v>
      </c>
      <c r="L185" s="2" t="s">
        <v>56</v>
      </c>
      <c r="M185" s="2" t="s">
        <v>67</v>
      </c>
      <c r="N185" s="2" t="s">
        <v>77</v>
      </c>
      <c r="O185" s="2" t="s">
        <v>78</v>
      </c>
      <c r="P185" s="2" t="s">
        <v>1178</v>
      </c>
      <c r="Q185" s="2" t="s">
        <v>1179</v>
      </c>
      <c r="R185" s="2" t="s">
        <v>1180</v>
      </c>
      <c r="S185" s="2" t="s">
        <v>1179</v>
      </c>
      <c r="T185" s="2">
        <v>74</v>
      </c>
      <c r="U185" s="3">
        <v>29</v>
      </c>
      <c r="V185" s="3">
        <v>45</v>
      </c>
      <c r="W185" s="2">
        <v>63</v>
      </c>
      <c r="X185" s="2">
        <v>23</v>
      </c>
      <c r="Y185" s="2">
        <v>40</v>
      </c>
      <c r="Z185" s="2">
        <v>7</v>
      </c>
      <c r="AA185" s="2">
        <v>4</v>
      </c>
      <c r="AB185" s="29">
        <f t="shared" si="10"/>
        <v>5.4054054054054053</v>
      </c>
      <c r="AC185" s="2">
        <v>76</v>
      </c>
      <c r="AD185" s="2">
        <v>27</v>
      </c>
      <c r="AE185" s="2">
        <v>24</v>
      </c>
      <c r="AF185" s="2">
        <v>79</v>
      </c>
      <c r="AG185" s="2">
        <f t="shared" si="11"/>
        <v>6</v>
      </c>
      <c r="AH185" s="29">
        <f t="shared" si="12"/>
        <v>7.59493670886076</v>
      </c>
      <c r="AI185" s="2">
        <v>24</v>
      </c>
      <c r="AJ185" s="2">
        <v>25</v>
      </c>
      <c r="AK185" s="29">
        <f t="shared" si="13"/>
        <v>96</v>
      </c>
      <c r="AL185" s="2">
        <v>23</v>
      </c>
      <c r="AM185" s="29">
        <f t="shared" si="14"/>
        <v>104.34782608695652</v>
      </c>
    </row>
    <row r="186" spans="1:39" x14ac:dyDescent="0.3">
      <c r="A186" s="2" t="s">
        <v>433</v>
      </c>
      <c r="B186" s="2" t="s">
        <v>245</v>
      </c>
      <c r="C186" s="2" t="s">
        <v>245</v>
      </c>
      <c r="D186" s="2" t="s">
        <v>246</v>
      </c>
      <c r="E186" s="2" t="s">
        <v>82</v>
      </c>
      <c r="F186" s="2" t="s">
        <v>82</v>
      </c>
      <c r="G186" s="2" t="s">
        <v>1181</v>
      </c>
      <c r="H186" s="2" t="s">
        <v>1182</v>
      </c>
      <c r="I186" s="2" t="s">
        <v>1183</v>
      </c>
      <c r="J186" s="2" t="s">
        <v>85</v>
      </c>
      <c r="K186" s="2" t="s">
        <v>1184</v>
      </c>
      <c r="L186" s="2" t="s">
        <v>56</v>
      </c>
      <c r="M186" s="2" t="s">
        <v>57</v>
      </c>
      <c r="N186" s="2" t="s">
        <v>77</v>
      </c>
      <c r="O186" s="2" t="s">
        <v>78</v>
      </c>
      <c r="P186" s="2" t="s">
        <v>1185</v>
      </c>
      <c r="Q186" s="2" t="s">
        <v>1186</v>
      </c>
      <c r="R186" s="2" t="s">
        <v>1187</v>
      </c>
      <c r="S186" s="2" t="s">
        <v>1186</v>
      </c>
      <c r="T186" s="2">
        <v>277</v>
      </c>
      <c r="U186" s="3">
        <v>98</v>
      </c>
      <c r="V186" s="3">
        <v>179</v>
      </c>
      <c r="W186" s="2">
        <v>262</v>
      </c>
      <c r="X186" s="2">
        <v>92</v>
      </c>
      <c r="Y186" s="2">
        <v>170</v>
      </c>
      <c r="Z186" s="2">
        <v>15</v>
      </c>
      <c r="AA186" s="2">
        <v>0</v>
      </c>
      <c r="AB186" s="29">
        <f t="shared" si="10"/>
        <v>0</v>
      </c>
      <c r="AC186" s="2">
        <v>293</v>
      </c>
      <c r="AD186" s="2">
        <v>119</v>
      </c>
      <c r="AE186" s="2">
        <v>75</v>
      </c>
      <c r="AF186" s="2">
        <v>277</v>
      </c>
      <c r="AG186" s="2">
        <f t="shared" si="11"/>
        <v>28</v>
      </c>
      <c r="AH186" s="29">
        <f t="shared" si="12"/>
        <v>10.108303249097473</v>
      </c>
      <c r="AI186" s="2">
        <v>75</v>
      </c>
      <c r="AJ186" s="2">
        <v>75</v>
      </c>
      <c r="AK186" s="29">
        <f t="shared" si="13"/>
        <v>100</v>
      </c>
      <c r="AL186" s="2">
        <v>109</v>
      </c>
      <c r="AM186" s="29">
        <f t="shared" si="14"/>
        <v>68.807339449541288</v>
      </c>
    </row>
    <row r="187" spans="1:39" x14ac:dyDescent="0.3">
      <c r="A187" s="2" t="s">
        <v>433</v>
      </c>
      <c r="B187" s="2" t="s">
        <v>245</v>
      </c>
      <c r="C187" s="2" t="s">
        <v>245</v>
      </c>
      <c r="D187" s="2" t="s">
        <v>246</v>
      </c>
      <c r="E187" s="2" t="s">
        <v>71</v>
      </c>
      <c r="F187" s="2" t="s">
        <v>71</v>
      </c>
      <c r="G187" s="2" t="s">
        <v>83</v>
      </c>
      <c r="H187" s="2" t="s">
        <v>513</v>
      </c>
      <c r="I187" s="2" t="s">
        <v>1188</v>
      </c>
      <c r="J187" s="2" t="s">
        <v>75</v>
      </c>
      <c r="K187" s="2" t="s">
        <v>1189</v>
      </c>
      <c r="L187" s="2" t="s">
        <v>56</v>
      </c>
      <c r="M187" s="2" t="s">
        <v>67</v>
      </c>
      <c r="N187" s="2" t="s">
        <v>77</v>
      </c>
      <c r="O187" s="2" t="s">
        <v>78</v>
      </c>
      <c r="P187" s="2" t="s">
        <v>1190</v>
      </c>
      <c r="Q187" s="2" t="s">
        <v>1191</v>
      </c>
      <c r="R187" s="2" t="s">
        <v>1192</v>
      </c>
      <c r="S187" s="2" t="s">
        <v>1191</v>
      </c>
      <c r="T187" s="2">
        <v>104</v>
      </c>
      <c r="U187" s="3">
        <v>46</v>
      </c>
      <c r="V187" s="3">
        <v>58</v>
      </c>
      <c r="W187" s="2">
        <v>72</v>
      </c>
      <c r="X187" s="2">
        <v>24</v>
      </c>
      <c r="Y187" s="2">
        <v>48</v>
      </c>
      <c r="Z187" s="2">
        <v>23</v>
      </c>
      <c r="AA187" s="2">
        <v>9</v>
      </c>
      <c r="AB187" s="29">
        <f t="shared" si="10"/>
        <v>8.6538461538461533</v>
      </c>
      <c r="AC187" s="2">
        <v>110</v>
      </c>
      <c r="AD187" s="2">
        <v>41</v>
      </c>
      <c r="AE187" s="2">
        <v>27</v>
      </c>
      <c r="AF187" s="2">
        <v>111</v>
      </c>
      <c r="AG187" s="2">
        <f t="shared" si="11"/>
        <v>15</v>
      </c>
      <c r="AH187" s="29">
        <f t="shared" si="12"/>
        <v>13.513513513513514</v>
      </c>
      <c r="AI187" s="2">
        <v>27</v>
      </c>
      <c r="AJ187" s="2">
        <v>28</v>
      </c>
      <c r="AK187" s="29">
        <f t="shared" si="13"/>
        <v>96.428571428571431</v>
      </c>
      <c r="AL187" s="2">
        <v>33</v>
      </c>
      <c r="AM187" s="29">
        <f t="shared" si="14"/>
        <v>81.818181818181827</v>
      </c>
    </row>
    <row r="188" spans="1:39" x14ac:dyDescent="0.3">
      <c r="A188" s="2" t="s">
        <v>433</v>
      </c>
      <c r="B188" s="2" t="s">
        <v>245</v>
      </c>
      <c r="C188" s="2" t="s">
        <v>245</v>
      </c>
      <c r="D188" s="2" t="s">
        <v>246</v>
      </c>
      <c r="E188" s="2" t="s">
        <v>50</v>
      </c>
      <c r="F188" s="2" t="s">
        <v>51</v>
      </c>
      <c r="G188" s="2" t="s">
        <v>83</v>
      </c>
      <c r="H188" s="2" t="s">
        <v>1193</v>
      </c>
      <c r="I188" s="2" t="s">
        <v>1194</v>
      </c>
      <c r="J188" s="2" t="s">
        <v>383</v>
      </c>
      <c r="K188" s="2" t="s">
        <v>1195</v>
      </c>
      <c r="L188" s="2" t="s">
        <v>56</v>
      </c>
      <c r="M188" s="2" t="s">
        <v>57</v>
      </c>
      <c r="N188" s="2" t="s">
        <v>58</v>
      </c>
      <c r="O188" s="2" t="s">
        <v>59</v>
      </c>
      <c r="P188" s="2" t="s">
        <v>1196</v>
      </c>
      <c r="Q188" s="2" t="s">
        <v>1197</v>
      </c>
      <c r="R188" s="2" t="s">
        <v>1198</v>
      </c>
      <c r="S188" s="2" t="s">
        <v>1197</v>
      </c>
      <c r="T188" s="2">
        <v>37</v>
      </c>
      <c r="U188" s="3">
        <v>14</v>
      </c>
      <c r="V188" s="3">
        <v>23</v>
      </c>
      <c r="W188" s="2">
        <v>22</v>
      </c>
      <c r="X188" s="2">
        <v>7</v>
      </c>
      <c r="Y188" s="2">
        <v>15</v>
      </c>
      <c r="Z188" s="2">
        <v>1</v>
      </c>
      <c r="AA188" s="2">
        <v>14</v>
      </c>
      <c r="AB188" s="29">
        <f t="shared" si="10"/>
        <v>37.837837837837839</v>
      </c>
      <c r="AC188" s="2">
        <v>35</v>
      </c>
      <c r="AD188" s="2">
        <v>15</v>
      </c>
      <c r="AE188" s="2">
        <v>9</v>
      </c>
      <c r="AF188" s="2">
        <v>39</v>
      </c>
      <c r="AG188" s="2">
        <f t="shared" si="11"/>
        <v>10</v>
      </c>
      <c r="AH188" s="29">
        <f t="shared" si="12"/>
        <v>25.641025641025639</v>
      </c>
      <c r="AI188" s="2">
        <v>9</v>
      </c>
      <c r="AJ188" s="2">
        <v>9</v>
      </c>
      <c r="AK188" s="29">
        <f t="shared" si="13"/>
        <v>100</v>
      </c>
      <c r="AL188" s="2">
        <v>11</v>
      </c>
      <c r="AM188" s="29">
        <f t="shared" si="14"/>
        <v>81.818181818181827</v>
      </c>
    </row>
    <row r="189" spans="1:39" x14ac:dyDescent="0.3">
      <c r="A189" s="2" t="s">
        <v>433</v>
      </c>
      <c r="B189" s="2" t="s">
        <v>245</v>
      </c>
      <c r="C189" s="2" t="s">
        <v>245</v>
      </c>
      <c r="D189" s="2" t="s">
        <v>246</v>
      </c>
      <c r="E189" s="2" t="s">
        <v>50</v>
      </c>
      <c r="F189" s="2" t="s">
        <v>51</v>
      </c>
      <c r="G189" s="2" t="s">
        <v>52</v>
      </c>
      <c r="H189" s="2" t="s">
        <v>1199</v>
      </c>
      <c r="I189" s="2" t="s">
        <v>1200</v>
      </c>
      <c r="J189" s="2" t="s">
        <v>375</v>
      </c>
      <c r="K189" s="2" t="s">
        <v>1201</v>
      </c>
      <c r="L189" s="2" t="s">
        <v>56</v>
      </c>
      <c r="M189" s="2" t="s">
        <v>57</v>
      </c>
      <c r="N189" s="2" t="s">
        <v>58</v>
      </c>
      <c r="O189" s="2" t="s">
        <v>59</v>
      </c>
      <c r="P189" s="2" t="s">
        <v>1202</v>
      </c>
      <c r="Q189" s="2" t="s">
        <v>1203</v>
      </c>
      <c r="R189" s="2" t="s">
        <v>1204</v>
      </c>
      <c r="S189" s="2" t="s">
        <v>1203</v>
      </c>
      <c r="T189" s="2">
        <v>12</v>
      </c>
      <c r="U189" s="3">
        <v>4</v>
      </c>
      <c r="V189" s="3">
        <v>8</v>
      </c>
      <c r="W189" s="2">
        <v>11</v>
      </c>
      <c r="X189" s="2">
        <v>4</v>
      </c>
      <c r="Y189" s="2">
        <v>7</v>
      </c>
      <c r="Z189" s="2">
        <v>0</v>
      </c>
      <c r="AA189" s="2">
        <v>1</v>
      </c>
      <c r="AB189" s="29">
        <f t="shared" si="10"/>
        <v>8.3333333333333321</v>
      </c>
      <c r="AC189" s="2">
        <v>4</v>
      </c>
      <c r="AD189" s="2">
        <v>0</v>
      </c>
      <c r="AE189" s="2">
        <v>0</v>
      </c>
      <c r="AF189" s="2">
        <v>15</v>
      </c>
      <c r="AG189" s="2">
        <f t="shared" si="11"/>
        <v>11</v>
      </c>
      <c r="AH189" s="29">
        <f t="shared" si="12"/>
        <v>73.333333333333329</v>
      </c>
      <c r="AI189" s="2">
        <v>0</v>
      </c>
      <c r="AJ189" s="2">
        <v>0</v>
      </c>
      <c r="AK189" s="29" t="e">
        <f t="shared" si="13"/>
        <v>#DIV/0!</v>
      </c>
      <c r="AL189" s="2">
        <v>0</v>
      </c>
      <c r="AM189" s="29" t="e">
        <f t="shared" si="14"/>
        <v>#DIV/0!</v>
      </c>
    </row>
    <row r="190" spans="1:39" x14ac:dyDescent="0.3">
      <c r="A190" s="2" t="s">
        <v>433</v>
      </c>
      <c r="B190" s="2" t="s">
        <v>245</v>
      </c>
      <c r="C190" s="2" t="s">
        <v>245</v>
      </c>
      <c r="D190" s="2" t="s">
        <v>246</v>
      </c>
      <c r="E190" s="2" t="s">
        <v>50</v>
      </c>
      <c r="F190" s="2" t="s">
        <v>51</v>
      </c>
      <c r="G190" s="2" t="s">
        <v>442</v>
      </c>
      <c r="H190" s="2" t="s">
        <v>1205</v>
      </c>
      <c r="I190" s="2" t="s">
        <v>1206</v>
      </c>
      <c r="J190" s="2" t="s">
        <v>1207</v>
      </c>
      <c r="K190" s="2" t="s">
        <v>1208</v>
      </c>
      <c r="L190" s="2" t="s">
        <v>56</v>
      </c>
      <c r="M190" s="2" t="s">
        <v>57</v>
      </c>
      <c r="N190" s="2" t="s">
        <v>58</v>
      </c>
      <c r="O190" s="2" t="s">
        <v>59</v>
      </c>
      <c r="P190" s="2" t="s">
        <v>1209</v>
      </c>
      <c r="Q190" s="2" t="s">
        <v>1210</v>
      </c>
      <c r="R190" s="2" t="s">
        <v>1211</v>
      </c>
      <c r="S190" s="2" t="s">
        <v>1210</v>
      </c>
      <c r="T190" s="2">
        <v>59</v>
      </c>
      <c r="U190" s="3">
        <v>41</v>
      </c>
      <c r="V190" s="3">
        <v>18</v>
      </c>
      <c r="W190" s="2">
        <v>59</v>
      </c>
      <c r="X190" s="2">
        <v>41</v>
      </c>
      <c r="Y190" s="2">
        <v>18</v>
      </c>
      <c r="Z190" s="2">
        <v>0</v>
      </c>
      <c r="AA190" s="2">
        <v>0</v>
      </c>
      <c r="AB190" s="29">
        <f t="shared" si="10"/>
        <v>0</v>
      </c>
      <c r="AC190" s="2">
        <v>61</v>
      </c>
      <c r="AD190" s="2">
        <v>21</v>
      </c>
      <c r="AE190" s="2">
        <v>25</v>
      </c>
      <c r="AF190" s="2">
        <v>68</v>
      </c>
      <c r="AG190" s="2">
        <f t="shared" si="11"/>
        <v>3</v>
      </c>
      <c r="AH190" s="29">
        <f t="shared" si="12"/>
        <v>4.4117647058823533</v>
      </c>
      <c r="AI190" s="2">
        <v>25</v>
      </c>
      <c r="AJ190" s="2">
        <v>30</v>
      </c>
      <c r="AK190" s="29">
        <f t="shared" si="13"/>
        <v>83.333333333333343</v>
      </c>
      <c r="AL190" s="2">
        <v>0</v>
      </c>
      <c r="AM190" s="29" t="e">
        <f t="shared" si="14"/>
        <v>#DIV/0!</v>
      </c>
    </row>
    <row r="191" spans="1:39" x14ac:dyDescent="0.3">
      <c r="A191" s="2" t="s">
        <v>433</v>
      </c>
      <c r="B191" s="2" t="s">
        <v>245</v>
      </c>
      <c r="C191" s="2" t="s">
        <v>245</v>
      </c>
      <c r="D191" s="2" t="s">
        <v>246</v>
      </c>
      <c r="E191" s="2" t="s">
        <v>50</v>
      </c>
      <c r="F191" s="2" t="s">
        <v>51</v>
      </c>
      <c r="G191" s="2" t="s">
        <v>1212</v>
      </c>
      <c r="H191" s="2" t="s">
        <v>1213</v>
      </c>
      <c r="I191" s="2" t="s">
        <v>1137</v>
      </c>
      <c r="J191" s="2" t="s">
        <v>65</v>
      </c>
      <c r="K191" s="2" t="s">
        <v>1214</v>
      </c>
      <c r="L191" s="2" t="s">
        <v>56</v>
      </c>
      <c r="M191" s="2" t="s">
        <v>57</v>
      </c>
      <c r="N191" s="2" t="s">
        <v>58</v>
      </c>
      <c r="O191" s="2" t="s">
        <v>59</v>
      </c>
      <c r="P191" s="2" t="s">
        <v>1215</v>
      </c>
      <c r="Q191" s="2" t="s">
        <v>1216</v>
      </c>
      <c r="R191" s="2" t="s">
        <v>1217</v>
      </c>
      <c r="S191" s="2" t="s">
        <v>1216</v>
      </c>
      <c r="T191" s="2">
        <v>131</v>
      </c>
      <c r="U191" s="3">
        <v>78</v>
      </c>
      <c r="V191" s="3">
        <v>53</v>
      </c>
      <c r="W191" s="2">
        <v>131</v>
      </c>
      <c r="X191" s="2">
        <v>78</v>
      </c>
      <c r="Y191" s="2">
        <v>53</v>
      </c>
      <c r="Z191" s="2">
        <v>0</v>
      </c>
      <c r="AA191" s="2">
        <v>0</v>
      </c>
      <c r="AB191" s="29">
        <f t="shared" si="10"/>
        <v>0</v>
      </c>
      <c r="AC191" s="2">
        <v>164</v>
      </c>
      <c r="AD191" s="2">
        <v>53</v>
      </c>
      <c r="AE191" s="2">
        <v>48</v>
      </c>
      <c r="AF191" s="2">
        <v>131</v>
      </c>
      <c r="AG191" s="2">
        <f t="shared" si="11"/>
        <v>-28</v>
      </c>
      <c r="AH191" s="29">
        <f t="shared" si="12"/>
        <v>-21.374045801526716</v>
      </c>
      <c r="AI191" s="2">
        <v>48</v>
      </c>
      <c r="AJ191" s="2">
        <v>48</v>
      </c>
      <c r="AK191" s="29">
        <f t="shared" si="13"/>
        <v>100</v>
      </c>
      <c r="AL191" s="2">
        <v>37</v>
      </c>
      <c r="AM191" s="29">
        <f t="shared" si="14"/>
        <v>129.72972972972974</v>
      </c>
    </row>
    <row r="192" spans="1:39" x14ac:dyDescent="0.3">
      <c r="A192" s="2" t="s">
        <v>433</v>
      </c>
      <c r="B192" s="2" t="s">
        <v>245</v>
      </c>
      <c r="C192" s="2" t="s">
        <v>245</v>
      </c>
      <c r="D192" s="2" t="s">
        <v>246</v>
      </c>
      <c r="E192" s="2" t="s">
        <v>89</v>
      </c>
      <c r="F192" s="2" t="s">
        <v>1218</v>
      </c>
      <c r="G192" s="2" t="s">
        <v>442</v>
      </c>
      <c r="H192" s="2" t="s">
        <v>1219</v>
      </c>
      <c r="I192" s="2" t="s">
        <v>1220</v>
      </c>
      <c r="J192" s="2" t="s">
        <v>1221</v>
      </c>
      <c r="K192" s="2" t="s">
        <v>1222</v>
      </c>
      <c r="L192" s="2" t="s">
        <v>56</v>
      </c>
      <c r="M192" s="2" t="s">
        <v>67</v>
      </c>
      <c r="N192" s="2" t="s">
        <v>58</v>
      </c>
      <c r="O192" s="2" t="s">
        <v>59</v>
      </c>
      <c r="P192" s="2" t="s">
        <v>1223</v>
      </c>
      <c r="Q192" s="2" t="s">
        <v>1224</v>
      </c>
      <c r="R192" s="2" t="s">
        <v>1225</v>
      </c>
      <c r="S192" s="2" t="s">
        <v>1224</v>
      </c>
      <c r="T192" s="2">
        <v>107</v>
      </c>
      <c r="U192" s="3">
        <v>58</v>
      </c>
      <c r="V192" s="3">
        <v>49</v>
      </c>
      <c r="W192" s="2">
        <v>91</v>
      </c>
      <c r="X192" s="2">
        <v>48</v>
      </c>
      <c r="Y192" s="2">
        <v>43</v>
      </c>
      <c r="Z192" s="2">
        <v>14</v>
      </c>
      <c r="AA192" s="2">
        <v>2</v>
      </c>
      <c r="AB192" s="29">
        <f t="shared" si="10"/>
        <v>1.8691588785046727</v>
      </c>
      <c r="AC192" s="2">
        <v>128</v>
      </c>
      <c r="AD192" s="2">
        <v>49</v>
      </c>
      <c r="AE192" s="2">
        <v>21</v>
      </c>
      <c r="AF192" s="2">
        <v>107</v>
      </c>
      <c r="AG192" s="2">
        <f t="shared" si="11"/>
        <v>7</v>
      </c>
      <c r="AH192" s="29">
        <f t="shared" si="12"/>
        <v>6.5420560747663545</v>
      </c>
      <c r="AI192" s="2">
        <v>21</v>
      </c>
      <c r="AJ192" s="2">
        <v>23</v>
      </c>
      <c r="AK192" s="29">
        <f t="shared" si="13"/>
        <v>91.304347826086953</v>
      </c>
      <c r="AL192" s="2">
        <v>18</v>
      </c>
      <c r="AM192" s="29">
        <f t="shared" si="14"/>
        <v>116.66666666666667</v>
      </c>
    </row>
    <row r="193" spans="1:39" x14ac:dyDescent="0.3">
      <c r="A193" s="2" t="s">
        <v>433</v>
      </c>
      <c r="B193" s="2" t="s">
        <v>245</v>
      </c>
      <c r="C193" s="2" t="s">
        <v>245</v>
      </c>
      <c r="D193" s="2" t="s">
        <v>246</v>
      </c>
      <c r="E193" s="2" t="s">
        <v>71</v>
      </c>
      <c r="F193" s="2" t="s">
        <v>71</v>
      </c>
      <c r="G193" s="2" t="s">
        <v>1226</v>
      </c>
      <c r="H193" s="2" t="s">
        <v>1227</v>
      </c>
      <c r="I193" s="2" t="s">
        <v>1228</v>
      </c>
      <c r="J193" s="2" t="s">
        <v>75</v>
      </c>
      <c r="K193" s="2" t="s">
        <v>1229</v>
      </c>
      <c r="L193" s="2" t="s">
        <v>56</v>
      </c>
      <c r="M193" s="2" t="s">
        <v>67</v>
      </c>
      <c r="N193" s="2" t="s">
        <v>77</v>
      </c>
      <c r="O193" s="2" t="s">
        <v>78</v>
      </c>
      <c r="P193" s="2" t="s">
        <v>1230</v>
      </c>
      <c r="Q193" s="2" t="s">
        <v>1231</v>
      </c>
      <c r="R193" s="2" t="s">
        <v>1232</v>
      </c>
      <c r="S193" s="2" t="s">
        <v>1231</v>
      </c>
      <c r="T193" s="2">
        <v>116</v>
      </c>
      <c r="U193" s="3">
        <v>55</v>
      </c>
      <c r="V193" s="3">
        <v>61</v>
      </c>
      <c r="W193" s="2">
        <v>112</v>
      </c>
      <c r="X193" s="2">
        <v>53</v>
      </c>
      <c r="Y193" s="2">
        <v>59</v>
      </c>
      <c r="Z193" s="2">
        <v>0</v>
      </c>
      <c r="AA193" s="2">
        <v>4</v>
      </c>
      <c r="AB193" s="29">
        <f t="shared" si="10"/>
        <v>3.4482758620689653</v>
      </c>
      <c r="AC193" s="2">
        <v>127</v>
      </c>
      <c r="AD193" s="2">
        <v>42</v>
      </c>
      <c r="AE193" s="2">
        <v>31</v>
      </c>
      <c r="AF193" s="2">
        <v>117</v>
      </c>
      <c r="AG193" s="2">
        <f t="shared" si="11"/>
        <v>1</v>
      </c>
      <c r="AH193" s="29">
        <f t="shared" si="12"/>
        <v>0.85470085470085477</v>
      </c>
      <c r="AI193" s="2">
        <v>31</v>
      </c>
      <c r="AJ193" s="2">
        <v>50</v>
      </c>
      <c r="AK193" s="29">
        <f t="shared" si="13"/>
        <v>62</v>
      </c>
      <c r="AL193" s="2">
        <v>0</v>
      </c>
      <c r="AM193" s="29" t="e">
        <f t="shared" si="14"/>
        <v>#DIV/0!</v>
      </c>
    </row>
    <row r="194" spans="1:39" x14ac:dyDescent="0.3">
      <c r="A194" s="2" t="s">
        <v>433</v>
      </c>
      <c r="B194" s="2" t="s">
        <v>245</v>
      </c>
      <c r="C194" s="2" t="s">
        <v>245</v>
      </c>
      <c r="D194" s="2" t="s">
        <v>246</v>
      </c>
      <c r="E194" s="2" t="s">
        <v>50</v>
      </c>
      <c r="F194" s="2" t="s">
        <v>51</v>
      </c>
      <c r="G194" s="2" t="s">
        <v>1233</v>
      </c>
      <c r="H194" s="2" t="s">
        <v>1234</v>
      </c>
      <c r="I194" s="2" t="s">
        <v>1183</v>
      </c>
      <c r="J194" s="2" t="s">
        <v>1235</v>
      </c>
      <c r="K194" s="2" t="s">
        <v>1236</v>
      </c>
      <c r="L194" s="2" t="s">
        <v>56</v>
      </c>
      <c r="M194" s="2" t="s">
        <v>57</v>
      </c>
      <c r="N194" s="2" t="s">
        <v>58</v>
      </c>
      <c r="O194" s="2" t="s">
        <v>59</v>
      </c>
      <c r="P194" s="2" t="s">
        <v>1237</v>
      </c>
      <c r="Q194" s="2" t="s">
        <v>1238</v>
      </c>
      <c r="R194" s="2" t="s">
        <v>1239</v>
      </c>
      <c r="S194" s="2" t="s">
        <v>1238</v>
      </c>
      <c r="T194" s="2">
        <v>186</v>
      </c>
      <c r="U194" s="3">
        <v>81</v>
      </c>
      <c r="V194" s="3">
        <v>105</v>
      </c>
      <c r="W194" s="2">
        <v>146</v>
      </c>
      <c r="X194" s="2">
        <v>61</v>
      </c>
      <c r="Y194" s="2">
        <v>85</v>
      </c>
      <c r="Z194" s="2">
        <v>32</v>
      </c>
      <c r="AA194" s="2">
        <v>8</v>
      </c>
      <c r="AB194" s="29">
        <f t="shared" si="10"/>
        <v>4.3010752688172049</v>
      </c>
      <c r="AC194" s="2">
        <v>186</v>
      </c>
      <c r="AD194" s="2">
        <v>66</v>
      </c>
      <c r="AE194" s="2">
        <v>62</v>
      </c>
      <c r="AF194" s="2">
        <v>181</v>
      </c>
      <c r="AG194" s="2">
        <f t="shared" si="11"/>
        <v>-1</v>
      </c>
      <c r="AH194" s="29">
        <f t="shared" si="12"/>
        <v>-0.55248618784530379</v>
      </c>
      <c r="AI194" s="2">
        <v>62</v>
      </c>
      <c r="AJ194" s="2">
        <v>63</v>
      </c>
      <c r="AK194" s="29">
        <f t="shared" si="13"/>
        <v>98.412698412698404</v>
      </c>
      <c r="AL194" s="2">
        <v>54</v>
      </c>
      <c r="AM194" s="29">
        <f t="shared" si="14"/>
        <v>114.81481481481481</v>
      </c>
    </row>
    <row r="195" spans="1:39" x14ac:dyDescent="0.3">
      <c r="A195" s="2" t="s">
        <v>433</v>
      </c>
      <c r="B195" s="2" t="s">
        <v>245</v>
      </c>
      <c r="C195" s="2" t="s">
        <v>245</v>
      </c>
      <c r="D195" s="2" t="s">
        <v>246</v>
      </c>
      <c r="E195" s="2" t="s">
        <v>50</v>
      </c>
      <c r="F195" s="2" t="s">
        <v>51</v>
      </c>
      <c r="G195" s="2" t="s">
        <v>442</v>
      </c>
      <c r="H195" s="2" t="s">
        <v>1240</v>
      </c>
      <c r="I195" s="2" t="s">
        <v>1241</v>
      </c>
      <c r="J195" s="2" t="s">
        <v>54</v>
      </c>
      <c r="K195" s="2" t="s">
        <v>1242</v>
      </c>
      <c r="L195" s="2" t="s">
        <v>56</v>
      </c>
      <c r="M195" s="2" t="s">
        <v>57</v>
      </c>
      <c r="N195" s="2" t="s">
        <v>58</v>
      </c>
      <c r="O195" s="2" t="s">
        <v>59</v>
      </c>
      <c r="P195" s="2" t="s">
        <v>1243</v>
      </c>
      <c r="Q195" s="2" t="s">
        <v>1244</v>
      </c>
      <c r="R195" s="2" t="s">
        <v>1245</v>
      </c>
      <c r="S195" s="2" t="s">
        <v>1244</v>
      </c>
      <c r="T195" s="2">
        <v>12</v>
      </c>
      <c r="U195" s="3">
        <v>6</v>
      </c>
      <c r="V195" s="3">
        <v>6</v>
      </c>
      <c r="W195" s="2">
        <v>12</v>
      </c>
      <c r="X195" s="2">
        <v>6</v>
      </c>
      <c r="Y195" s="2">
        <v>6</v>
      </c>
      <c r="Z195" s="2">
        <v>0</v>
      </c>
      <c r="AA195" s="2">
        <v>0</v>
      </c>
      <c r="AB195" s="29">
        <f t="shared" si="10"/>
        <v>0</v>
      </c>
      <c r="AC195" s="2">
        <v>12</v>
      </c>
      <c r="AD195" s="2">
        <v>4</v>
      </c>
      <c r="AE195" s="2">
        <v>2</v>
      </c>
      <c r="AF195" s="2">
        <v>10</v>
      </c>
      <c r="AG195" s="2">
        <f t="shared" si="11"/>
        <v>0</v>
      </c>
      <c r="AH195" s="29">
        <f t="shared" si="12"/>
        <v>0</v>
      </c>
      <c r="AI195" s="2">
        <v>2</v>
      </c>
      <c r="AJ195" s="2">
        <v>3</v>
      </c>
      <c r="AK195" s="29">
        <f t="shared" si="13"/>
        <v>66.666666666666657</v>
      </c>
      <c r="AL195" s="2">
        <v>8</v>
      </c>
      <c r="AM195" s="29">
        <f t="shared" si="14"/>
        <v>25</v>
      </c>
    </row>
    <row r="196" spans="1:39" x14ac:dyDescent="0.3">
      <c r="A196" s="2" t="s">
        <v>433</v>
      </c>
      <c r="B196" s="2" t="s">
        <v>245</v>
      </c>
      <c r="C196" s="2" t="s">
        <v>245</v>
      </c>
      <c r="D196" s="2" t="s">
        <v>246</v>
      </c>
      <c r="E196" s="2" t="s">
        <v>50</v>
      </c>
      <c r="F196" s="2" t="s">
        <v>51</v>
      </c>
      <c r="G196" s="2" t="s">
        <v>1246</v>
      </c>
      <c r="H196" s="2" t="s">
        <v>1247</v>
      </c>
      <c r="I196" s="2" t="s">
        <v>1248</v>
      </c>
      <c r="J196" s="2" t="s">
        <v>1249</v>
      </c>
      <c r="K196" s="2" t="s">
        <v>1250</v>
      </c>
      <c r="L196" s="2" t="s">
        <v>56</v>
      </c>
      <c r="M196" s="2" t="s">
        <v>57</v>
      </c>
      <c r="N196" s="2" t="s">
        <v>58</v>
      </c>
      <c r="O196" s="2" t="s">
        <v>59</v>
      </c>
      <c r="P196" s="2" t="s">
        <v>1251</v>
      </c>
      <c r="Q196" s="2" t="s">
        <v>1252</v>
      </c>
      <c r="R196" s="2" t="s">
        <v>1253</v>
      </c>
      <c r="S196" s="2" t="s">
        <v>1252</v>
      </c>
      <c r="T196" s="2">
        <v>150</v>
      </c>
      <c r="U196" s="3">
        <v>65</v>
      </c>
      <c r="V196" s="3">
        <v>85</v>
      </c>
      <c r="W196" s="2">
        <v>145</v>
      </c>
      <c r="X196" s="2">
        <v>62</v>
      </c>
      <c r="Y196" s="2">
        <v>83</v>
      </c>
      <c r="Z196" s="2">
        <v>5</v>
      </c>
      <c r="AA196" s="2">
        <v>0</v>
      </c>
      <c r="AB196" s="29">
        <f t="shared" si="10"/>
        <v>0</v>
      </c>
      <c r="AC196" s="2">
        <v>162</v>
      </c>
      <c r="AD196" s="2">
        <v>57</v>
      </c>
      <c r="AE196" s="2">
        <v>43</v>
      </c>
      <c r="AF196" s="2">
        <v>146</v>
      </c>
      <c r="AG196" s="2">
        <f t="shared" si="11"/>
        <v>-2</v>
      </c>
      <c r="AH196" s="29">
        <f t="shared" si="12"/>
        <v>-1.3698630136986301</v>
      </c>
      <c r="AI196" s="2">
        <v>43</v>
      </c>
      <c r="AJ196" s="2">
        <v>43</v>
      </c>
      <c r="AK196" s="29">
        <f t="shared" si="13"/>
        <v>100</v>
      </c>
      <c r="AL196" s="2">
        <v>32</v>
      </c>
      <c r="AM196" s="29">
        <f t="shared" si="14"/>
        <v>134.375</v>
      </c>
    </row>
    <row r="197" spans="1:39" x14ac:dyDescent="0.3">
      <c r="A197" s="2" t="s">
        <v>433</v>
      </c>
      <c r="B197" s="2" t="s">
        <v>245</v>
      </c>
      <c r="C197" s="2" t="s">
        <v>245</v>
      </c>
      <c r="D197" s="2" t="s">
        <v>246</v>
      </c>
      <c r="E197" s="2" t="s">
        <v>82</v>
      </c>
      <c r="F197" s="2" t="s">
        <v>82</v>
      </c>
      <c r="G197" s="2" t="s">
        <v>442</v>
      </c>
      <c r="H197" s="2" t="s">
        <v>1254</v>
      </c>
      <c r="I197" s="2" t="s">
        <v>1077</v>
      </c>
      <c r="J197" s="2" t="s">
        <v>85</v>
      </c>
      <c r="K197" s="2" t="s">
        <v>1255</v>
      </c>
      <c r="L197" s="2" t="s">
        <v>56</v>
      </c>
      <c r="M197" s="2" t="s">
        <v>57</v>
      </c>
      <c r="N197" s="2" t="s">
        <v>77</v>
      </c>
      <c r="O197" s="2" t="s">
        <v>78</v>
      </c>
      <c r="P197" s="2" t="s">
        <v>1256</v>
      </c>
      <c r="Q197" s="2" t="s">
        <v>1257</v>
      </c>
      <c r="R197" s="2" t="s">
        <v>1258</v>
      </c>
      <c r="S197" s="2" t="s">
        <v>1257</v>
      </c>
      <c r="T197" s="2">
        <v>110</v>
      </c>
      <c r="U197" s="3">
        <v>48</v>
      </c>
      <c r="V197" s="3">
        <v>62</v>
      </c>
      <c r="W197" s="2">
        <v>82</v>
      </c>
      <c r="X197" s="2">
        <v>33</v>
      </c>
      <c r="Y197" s="2">
        <v>49</v>
      </c>
      <c r="Z197" s="2">
        <v>27</v>
      </c>
      <c r="AA197" s="2">
        <v>1</v>
      </c>
      <c r="AB197" s="29">
        <f t="shared" si="10"/>
        <v>0.90909090909090906</v>
      </c>
      <c r="AC197" s="2">
        <v>129</v>
      </c>
      <c r="AD197" s="2">
        <v>57</v>
      </c>
      <c r="AE197" s="2">
        <v>34</v>
      </c>
      <c r="AF197" s="2">
        <v>112</v>
      </c>
      <c r="AG197" s="2">
        <f t="shared" si="11"/>
        <v>6</v>
      </c>
      <c r="AH197" s="29">
        <f t="shared" si="12"/>
        <v>5.3571428571428568</v>
      </c>
      <c r="AI197" s="2">
        <v>34</v>
      </c>
      <c r="AJ197" s="2">
        <v>35</v>
      </c>
      <c r="AK197" s="29">
        <f t="shared" si="13"/>
        <v>97.142857142857139</v>
      </c>
      <c r="AL197" s="2">
        <v>47</v>
      </c>
      <c r="AM197" s="29">
        <f t="shared" si="14"/>
        <v>72.340425531914903</v>
      </c>
    </row>
    <row r="198" spans="1:39" x14ac:dyDescent="0.3">
      <c r="A198" s="2" t="s">
        <v>433</v>
      </c>
      <c r="B198" s="2" t="s">
        <v>245</v>
      </c>
      <c r="C198" s="2" t="s">
        <v>245</v>
      </c>
      <c r="D198" s="2" t="s">
        <v>246</v>
      </c>
      <c r="E198" s="2" t="s">
        <v>89</v>
      </c>
      <c r="F198" s="2" t="s">
        <v>90</v>
      </c>
      <c r="H198" s="2" t="s">
        <v>651</v>
      </c>
      <c r="I198" s="2" t="s">
        <v>1259</v>
      </c>
      <c r="J198" s="2" t="s">
        <v>1122</v>
      </c>
      <c r="K198" s="2" t="s">
        <v>1260</v>
      </c>
      <c r="L198" s="2" t="s">
        <v>56</v>
      </c>
      <c r="M198" s="2" t="s">
        <v>57</v>
      </c>
      <c r="N198" s="2" t="s">
        <v>58</v>
      </c>
      <c r="O198" s="2" t="s">
        <v>59</v>
      </c>
      <c r="P198" s="2" t="s">
        <v>1261</v>
      </c>
      <c r="Q198" s="2" t="s">
        <v>1262</v>
      </c>
      <c r="R198" s="2" t="s">
        <v>1263</v>
      </c>
      <c r="S198" s="2" t="s">
        <v>1262</v>
      </c>
      <c r="T198" s="2">
        <v>61</v>
      </c>
      <c r="U198" s="3">
        <v>31</v>
      </c>
      <c r="V198" s="3">
        <v>30</v>
      </c>
      <c r="W198" s="2">
        <v>32</v>
      </c>
      <c r="X198" s="2">
        <v>15</v>
      </c>
      <c r="Y198" s="2">
        <v>17</v>
      </c>
      <c r="Z198" s="2">
        <v>9</v>
      </c>
      <c r="AA198" s="2">
        <v>20</v>
      </c>
      <c r="AB198" s="29">
        <f t="shared" si="10"/>
        <v>32.786885245901637</v>
      </c>
      <c r="AC198" s="2">
        <v>69</v>
      </c>
      <c r="AD198" s="2">
        <v>25</v>
      </c>
      <c r="AE198" s="2">
        <v>16</v>
      </c>
      <c r="AF198" s="2">
        <v>62</v>
      </c>
      <c r="AG198" s="2">
        <f t="shared" si="11"/>
        <v>2</v>
      </c>
      <c r="AH198" s="29">
        <f t="shared" si="12"/>
        <v>3.225806451612903</v>
      </c>
      <c r="AI198" s="2">
        <v>16</v>
      </c>
      <c r="AJ198" s="2">
        <v>21</v>
      </c>
      <c r="AK198" s="29">
        <f t="shared" si="13"/>
        <v>76.19047619047619</v>
      </c>
      <c r="AL198" s="2">
        <v>21</v>
      </c>
      <c r="AM198" s="29">
        <f t="shared" si="14"/>
        <v>76.19047619047619</v>
      </c>
    </row>
    <row r="199" spans="1:39" x14ac:dyDescent="0.3">
      <c r="A199" s="2" t="s">
        <v>433</v>
      </c>
      <c r="B199" s="2" t="s">
        <v>245</v>
      </c>
      <c r="C199" s="2" t="s">
        <v>245</v>
      </c>
      <c r="D199" s="2" t="s">
        <v>246</v>
      </c>
      <c r="E199" s="2" t="s">
        <v>50</v>
      </c>
      <c r="F199" s="2" t="s">
        <v>51</v>
      </c>
      <c r="G199" s="2" t="s">
        <v>1093</v>
      </c>
      <c r="H199" s="2" t="s">
        <v>1264</v>
      </c>
      <c r="I199" s="2" t="s">
        <v>1265</v>
      </c>
      <c r="J199" s="2" t="s">
        <v>1266</v>
      </c>
      <c r="K199" s="2" t="s">
        <v>1267</v>
      </c>
      <c r="L199" s="2" t="s">
        <v>56</v>
      </c>
      <c r="M199" s="2" t="s">
        <v>57</v>
      </c>
      <c r="N199" s="2" t="s">
        <v>58</v>
      </c>
      <c r="O199" s="2" t="s">
        <v>59</v>
      </c>
      <c r="P199" s="2" t="s">
        <v>1268</v>
      </c>
      <c r="Q199" s="2" t="s">
        <v>1269</v>
      </c>
      <c r="R199" s="2" t="s">
        <v>1270</v>
      </c>
      <c r="S199" s="2" t="s">
        <v>1269</v>
      </c>
      <c r="T199" s="2">
        <v>129</v>
      </c>
      <c r="U199" s="3">
        <v>56</v>
      </c>
      <c r="V199" s="3">
        <v>73</v>
      </c>
      <c r="W199" s="2">
        <v>116</v>
      </c>
      <c r="X199" s="2">
        <v>50</v>
      </c>
      <c r="Y199" s="2">
        <v>66</v>
      </c>
      <c r="Z199" s="2">
        <v>8</v>
      </c>
      <c r="AA199" s="2">
        <v>5</v>
      </c>
      <c r="AB199" s="29">
        <f t="shared" si="10"/>
        <v>3.8759689922480618</v>
      </c>
      <c r="AC199" s="2">
        <v>135</v>
      </c>
      <c r="AD199" s="2">
        <v>47</v>
      </c>
      <c r="AE199" s="2">
        <v>42</v>
      </c>
      <c r="AF199" s="2">
        <v>131</v>
      </c>
      <c r="AG199" s="2">
        <f t="shared" si="11"/>
        <v>1</v>
      </c>
      <c r="AH199" s="29">
        <f t="shared" si="12"/>
        <v>0.76335877862595414</v>
      </c>
      <c r="AI199" s="2">
        <v>42</v>
      </c>
      <c r="AJ199" s="2">
        <v>42</v>
      </c>
      <c r="AK199" s="29">
        <f t="shared" si="13"/>
        <v>100</v>
      </c>
      <c r="AL199" s="2">
        <v>40</v>
      </c>
      <c r="AM199" s="29">
        <f t="shared" si="14"/>
        <v>105</v>
      </c>
    </row>
    <row r="200" spans="1:39" x14ac:dyDescent="0.3">
      <c r="A200" s="2" t="s">
        <v>433</v>
      </c>
      <c r="B200" s="2" t="s">
        <v>245</v>
      </c>
      <c r="C200" s="2" t="s">
        <v>245</v>
      </c>
      <c r="D200" s="2" t="s">
        <v>246</v>
      </c>
      <c r="E200" s="2" t="s">
        <v>50</v>
      </c>
      <c r="F200" s="2" t="s">
        <v>51</v>
      </c>
      <c r="G200" s="2" t="s">
        <v>83</v>
      </c>
      <c r="H200" s="2" t="s">
        <v>1271</v>
      </c>
      <c r="I200" s="2" t="s">
        <v>549</v>
      </c>
      <c r="J200" s="2" t="s">
        <v>1031</v>
      </c>
      <c r="K200" s="2" t="s">
        <v>1272</v>
      </c>
      <c r="L200" s="2" t="s">
        <v>56</v>
      </c>
      <c r="M200" s="2" t="s">
        <v>57</v>
      </c>
      <c r="N200" s="2" t="s">
        <v>58</v>
      </c>
      <c r="O200" s="2" t="s">
        <v>59</v>
      </c>
      <c r="P200" s="2" t="s">
        <v>1273</v>
      </c>
      <c r="Q200" s="2" t="s">
        <v>1274</v>
      </c>
      <c r="R200" s="2" t="s">
        <v>1275</v>
      </c>
      <c r="S200" s="2" t="s">
        <v>1274</v>
      </c>
      <c r="T200" s="2">
        <v>59</v>
      </c>
      <c r="U200" s="3">
        <v>43</v>
      </c>
      <c r="V200" s="3">
        <v>16</v>
      </c>
      <c r="W200" s="2">
        <v>26</v>
      </c>
      <c r="X200" s="2">
        <v>19</v>
      </c>
      <c r="Y200" s="2">
        <v>7</v>
      </c>
      <c r="Z200" s="2">
        <v>0</v>
      </c>
      <c r="AA200" s="2">
        <v>33</v>
      </c>
      <c r="AB200" s="29">
        <f t="shared" si="10"/>
        <v>55.932203389830505</v>
      </c>
      <c r="AC200" s="2">
        <v>58</v>
      </c>
      <c r="AD200" s="2">
        <v>20</v>
      </c>
      <c r="AE200" s="2">
        <v>13</v>
      </c>
      <c r="AF200" s="2">
        <v>51</v>
      </c>
      <c r="AG200" s="2">
        <f t="shared" si="11"/>
        <v>0</v>
      </c>
      <c r="AH200" s="29">
        <f t="shared" si="12"/>
        <v>0</v>
      </c>
      <c r="AI200" s="2">
        <v>13</v>
      </c>
      <c r="AJ200" s="2">
        <v>25</v>
      </c>
      <c r="AK200" s="29">
        <f t="shared" si="13"/>
        <v>52</v>
      </c>
      <c r="AL200" s="2">
        <v>0</v>
      </c>
      <c r="AM200" s="29" t="e">
        <f t="shared" si="14"/>
        <v>#DIV/0!</v>
      </c>
    </row>
    <row r="201" spans="1:39" x14ac:dyDescent="0.3">
      <c r="A201" s="2" t="s">
        <v>433</v>
      </c>
      <c r="B201" s="2" t="s">
        <v>245</v>
      </c>
      <c r="C201" s="2" t="s">
        <v>245</v>
      </c>
      <c r="D201" s="2" t="s">
        <v>246</v>
      </c>
      <c r="E201" s="2" t="s">
        <v>50</v>
      </c>
      <c r="F201" s="2" t="s">
        <v>51</v>
      </c>
      <c r="G201" s="2" t="s">
        <v>1142</v>
      </c>
      <c r="H201" s="2" t="s">
        <v>651</v>
      </c>
      <c r="I201" s="2" t="s">
        <v>1276</v>
      </c>
      <c r="J201" s="2" t="s">
        <v>1277</v>
      </c>
      <c r="K201" s="2" t="s">
        <v>1278</v>
      </c>
      <c r="L201" s="2" t="s">
        <v>56</v>
      </c>
      <c r="M201" s="2" t="s">
        <v>57</v>
      </c>
      <c r="N201" s="2" t="s">
        <v>58</v>
      </c>
      <c r="O201" s="2" t="s">
        <v>59</v>
      </c>
      <c r="P201" s="2" t="s">
        <v>1279</v>
      </c>
      <c r="Q201" s="2" t="s">
        <v>1280</v>
      </c>
      <c r="R201" s="2" t="s">
        <v>1281</v>
      </c>
      <c r="S201" s="2" t="s">
        <v>1282</v>
      </c>
      <c r="T201" s="2">
        <v>41</v>
      </c>
      <c r="U201" s="3">
        <v>22</v>
      </c>
      <c r="V201" s="3">
        <v>19</v>
      </c>
      <c r="W201" s="2">
        <v>41</v>
      </c>
      <c r="X201" s="2">
        <v>22</v>
      </c>
      <c r="Y201" s="2">
        <v>19</v>
      </c>
      <c r="Z201" s="2">
        <v>0</v>
      </c>
      <c r="AA201" s="2">
        <v>0</v>
      </c>
      <c r="AB201" s="29">
        <f t="shared" si="10"/>
        <v>0</v>
      </c>
      <c r="AC201" s="2">
        <v>58</v>
      </c>
      <c r="AD201" s="2">
        <v>26</v>
      </c>
      <c r="AE201" s="2">
        <v>0</v>
      </c>
      <c r="AF201" s="2">
        <v>51</v>
      </c>
      <c r="AG201" s="2">
        <f t="shared" si="11"/>
        <v>19</v>
      </c>
      <c r="AH201" s="29">
        <f t="shared" si="12"/>
        <v>37.254901960784316</v>
      </c>
      <c r="AI201" s="2">
        <v>0</v>
      </c>
      <c r="AJ201" s="2">
        <v>29</v>
      </c>
      <c r="AK201" s="29">
        <f t="shared" si="13"/>
        <v>0</v>
      </c>
      <c r="AL201" s="2">
        <v>0</v>
      </c>
      <c r="AM201" s="29" t="e">
        <f t="shared" si="14"/>
        <v>#DIV/0!</v>
      </c>
    </row>
    <row r="202" spans="1:39" x14ac:dyDescent="0.3">
      <c r="A202" s="2" t="s">
        <v>433</v>
      </c>
      <c r="B202" s="2" t="s">
        <v>245</v>
      </c>
      <c r="C202" s="2" t="s">
        <v>245</v>
      </c>
      <c r="D202" s="2" t="s">
        <v>246</v>
      </c>
      <c r="E202" s="2" t="s">
        <v>50</v>
      </c>
      <c r="F202" s="2" t="s">
        <v>51</v>
      </c>
      <c r="G202" s="2" t="s">
        <v>1283</v>
      </c>
      <c r="H202" s="2" t="s">
        <v>1284</v>
      </c>
      <c r="I202" s="2" t="s">
        <v>1285</v>
      </c>
      <c r="J202" s="2" t="s">
        <v>54</v>
      </c>
      <c r="K202" s="2" t="s">
        <v>1286</v>
      </c>
      <c r="L202" s="2" t="s">
        <v>56</v>
      </c>
      <c r="M202" s="2" t="s">
        <v>57</v>
      </c>
      <c r="N202" s="2" t="s">
        <v>58</v>
      </c>
      <c r="O202" s="2" t="s">
        <v>59</v>
      </c>
      <c r="P202" s="2" t="s">
        <v>1287</v>
      </c>
      <c r="Q202" s="2" t="s">
        <v>1288</v>
      </c>
      <c r="R202" s="2" t="s">
        <v>1289</v>
      </c>
      <c r="S202" s="2" t="s">
        <v>1288</v>
      </c>
      <c r="T202" s="2">
        <v>767</v>
      </c>
      <c r="U202" s="3">
        <v>409</v>
      </c>
      <c r="V202" s="3">
        <v>358</v>
      </c>
      <c r="W202" s="2">
        <v>401</v>
      </c>
      <c r="X202" s="2">
        <v>203</v>
      </c>
      <c r="Y202" s="2">
        <v>198</v>
      </c>
      <c r="Z202" s="2">
        <v>154</v>
      </c>
      <c r="AA202" s="2">
        <v>212</v>
      </c>
      <c r="AB202" s="29">
        <f t="shared" si="10"/>
        <v>27.640156453715775</v>
      </c>
      <c r="AC202" s="2">
        <v>827</v>
      </c>
      <c r="AD202" s="2">
        <v>228</v>
      </c>
      <c r="AE202" s="2">
        <v>363</v>
      </c>
      <c r="AF202" s="2">
        <v>941</v>
      </c>
      <c r="AG202" s="2">
        <f t="shared" si="11"/>
        <v>-21</v>
      </c>
      <c r="AH202" s="29">
        <f t="shared" si="12"/>
        <v>-2.2316684378320937</v>
      </c>
      <c r="AI202" s="2">
        <v>363</v>
      </c>
      <c r="AJ202" s="2">
        <v>505</v>
      </c>
      <c r="AK202" s="29">
        <f t="shared" si="13"/>
        <v>71.881188118811878</v>
      </c>
      <c r="AL202" s="2">
        <v>0</v>
      </c>
      <c r="AM202" s="29" t="e">
        <f t="shared" si="14"/>
        <v>#DIV/0!</v>
      </c>
    </row>
    <row r="203" spans="1:39" x14ac:dyDescent="0.3">
      <c r="A203" s="2" t="s">
        <v>433</v>
      </c>
      <c r="B203" s="2" t="s">
        <v>245</v>
      </c>
      <c r="C203" s="2" t="s">
        <v>245</v>
      </c>
      <c r="D203" s="2" t="s">
        <v>246</v>
      </c>
      <c r="E203" s="2" t="s">
        <v>89</v>
      </c>
      <c r="F203" s="2" t="s">
        <v>90</v>
      </c>
      <c r="G203" s="2" t="s">
        <v>1290</v>
      </c>
      <c r="H203" s="2" t="s">
        <v>1291</v>
      </c>
      <c r="I203" s="2" t="s">
        <v>1292</v>
      </c>
      <c r="J203" s="2" t="s">
        <v>1293</v>
      </c>
      <c r="K203" s="2" t="s">
        <v>1294</v>
      </c>
      <c r="L203" s="2" t="s">
        <v>56</v>
      </c>
      <c r="M203" s="2" t="s">
        <v>57</v>
      </c>
      <c r="N203" s="2" t="s">
        <v>58</v>
      </c>
      <c r="O203" s="2" t="s">
        <v>59</v>
      </c>
      <c r="P203" s="2" t="s">
        <v>1295</v>
      </c>
      <c r="Q203" s="2" t="s">
        <v>1296</v>
      </c>
      <c r="R203" s="2" t="s">
        <v>1297</v>
      </c>
      <c r="S203" s="2" t="s">
        <v>1296</v>
      </c>
      <c r="T203" s="2">
        <v>69</v>
      </c>
      <c r="U203" s="3">
        <v>34</v>
      </c>
      <c r="V203" s="3">
        <v>35</v>
      </c>
      <c r="W203" s="2">
        <v>55</v>
      </c>
      <c r="X203" s="2">
        <v>24</v>
      </c>
      <c r="Y203" s="2">
        <v>31</v>
      </c>
      <c r="Z203" s="2">
        <v>4</v>
      </c>
      <c r="AA203" s="2">
        <v>10</v>
      </c>
      <c r="AB203" s="29">
        <f t="shared" si="10"/>
        <v>14.492753623188406</v>
      </c>
      <c r="AC203" s="2">
        <v>55</v>
      </c>
      <c r="AD203" s="2">
        <v>22</v>
      </c>
      <c r="AE203" s="2">
        <v>32</v>
      </c>
      <c r="AF203" s="2">
        <v>82</v>
      </c>
      <c r="AG203" s="2">
        <f t="shared" si="11"/>
        <v>17</v>
      </c>
      <c r="AH203" s="29">
        <f t="shared" si="12"/>
        <v>20.73170731707317</v>
      </c>
      <c r="AI203" s="2">
        <v>32</v>
      </c>
      <c r="AJ203" s="2">
        <v>42</v>
      </c>
      <c r="AK203" s="29">
        <f t="shared" si="13"/>
        <v>76.19047619047619</v>
      </c>
      <c r="AL203" s="2">
        <v>36</v>
      </c>
      <c r="AM203" s="29">
        <f t="shared" si="14"/>
        <v>88.888888888888886</v>
      </c>
    </row>
    <row r="204" spans="1:39" x14ac:dyDescent="0.3">
      <c r="A204" s="2" t="s">
        <v>433</v>
      </c>
      <c r="B204" s="2" t="s">
        <v>245</v>
      </c>
      <c r="C204" s="2" t="s">
        <v>245</v>
      </c>
      <c r="D204" s="2" t="s">
        <v>246</v>
      </c>
      <c r="E204" s="2" t="s">
        <v>89</v>
      </c>
      <c r="F204" s="2" t="s">
        <v>90</v>
      </c>
      <c r="G204" s="2" t="s">
        <v>1298</v>
      </c>
      <c r="H204" s="2" t="s">
        <v>1299</v>
      </c>
      <c r="J204" s="2" t="s">
        <v>1300</v>
      </c>
      <c r="K204" s="2" t="s">
        <v>1301</v>
      </c>
      <c r="L204" s="2" t="s">
        <v>56</v>
      </c>
      <c r="M204" s="2" t="s">
        <v>57</v>
      </c>
      <c r="N204" s="2" t="s">
        <v>58</v>
      </c>
      <c r="O204" s="2" t="s">
        <v>59</v>
      </c>
      <c r="P204" s="2" t="s">
        <v>1302</v>
      </c>
      <c r="Q204" s="2" t="s">
        <v>1303</v>
      </c>
      <c r="R204" s="2" t="s">
        <v>1304</v>
      </c>
      <c r="S204" s="2" t="s">
        <v>1303</v>
      </c>
      <c r="T204" s="2">
        <v>176</v>
      </c>
      <c r="U204" s="3">
        <v>81</v>
      </c>
      <c r="V204" s="3">
        <v>95</v>
      </c>
      <c r="W204" s="2">
        <v>147</v>
      </c>
      <c r="X204" s="2">
        <v>62</v>
      </c>
      <c r="Y204" s="2">
        <v>85</v>
      </c>
      <c r="Z204" s="2">
        <v>17</v>
      </c>
      <c r="AA204" s="2">
        <v>12</v>
      </c>
      <c r="AB204" s="29">
        <f t="shared" si="10"/>
        <v>6.8181818181818175</v>
      </c>
      <c r="AC204" s="2">
        <v>219</v>
      </c>
      <c r="AD204" s="2">
        <v>103</v>
      </c>
      <c r="AE204" s="2">
        <v>63</v>
      </c>
      <c r="AF204" s="2">
        <v>189</v>
      </c>
      <c r="AG204" s="2">
        <f t="shared" si="11"/>
        <v>10</v>
      </c>
      <c r="AH204" s="29">
        <f t="shared" si="12"/>
        <v>5.2910052910052912</v>
      </c>
      <c r="AI204" s="2">
        <v>63</v>
      </c>
      <c r="AJ204" s="2">
        <v>64</v>
      </c>
      <c r="AK204" s="29">
        <f t="shared" si="13"/>
        <v>98.4375</v>
      </c>
      <c r="AL204" s="2">
        <v>86</v>
      </c>
      <c r="AM204" s="29">
        <f t="shared" si="14"/>
        <v>73.255813953488371</v>
      </c>
    </row>
    <row r="205" spans="1:39" x14ac:dyDescent="0.3">
      <c r="A205" s="2" t="s">
        <v>433</v>
      </c>
      <c r="B205" s="2" t="s">
        <v>245</v>
      </c>
      <c r="C205" s="2" t="s">
        <v>245</v>
      </c>
      <c r="D205" s="2" t="s">
        <v>246</v>
      </c>
      <c r="E205" s="2" t="s">
        <v>50</v>
      </c>
      <c r="F205" s="2" t="s">
        <v>51</v>
      </c>
      <c r="G205" s="2" t="s">
        <v>1093</v>
      </c>
      <c r="H205" s="2" t="s">
        <v>1305</v>
      </c>
      <c r="I205" s="2" t="s">
        <v>201</v>
      </c>
      <c r="J205" s="2" t="s">
        <v>1306</v>
      </c>
      <c r="K205" s="2" t="s">
        <v>1307</v>
      </c>
      <c r="L205" s="2" t="s">
        <v>56</v>
      </c>
      <c r="M205" s="2" t="s">
        <v>57</v>
      </c>
      <c r="N205" s="2" t="s">
        <v>58</v>
      </c>
      <c r="O205" s="2" t="s">
        <v>59</v>
      </c>
      <c r="P205" s="2" t="s">
        <v>1308</v>
      </c>
      <c r="Q205" s="2" t="s">
        <v>1309</v>
      </c>
      <c r="R205" s="2" t="s">
        <v>1310</v>
      </c>
      <c r="S205" s="2" t="s">
        <v>1309</v>
      </c>
      <c r="T205" s="2">
        <v>142</v>
      </c>
      <c r="U205" s="3">
        <v>72</v>
      </c>
      <c r="V205" s="3">
        <v>70</v>
      </c>
      <c r="W205" s="2">
        <v>110</v>
      </c>
      <c r="X205" s="2">
        <v>52</v>
      </c>
      <c r="Y205" s="2">
        <v>58</v>
      </c>
      <c r="Z205" s="2">
        <v>18</v>
      </c>
      <c r="AA205" s="2">
        <v>14</v>
      </c>
      <c r="AB205" s="29">
        <f t="shared" ref="AB205:AB266" si="15">SUM(AA205/T205)*100</f>
        <v>9.8591549295774641</v>
      </c>
      <c r="AC205" s="2">
        <v>153</v>
      </c>
      <c r="AD205" s="2">
        <v>48</v>
      </c>
      <c r="AE205" s="2">
        <v>35</v>
      </c>
      <c r="AF205" s="2">
        <v>146</v>
      </c>
      <c r="AG205" s="2">
        <f t="shared" ref="AG205:AG266" si="16">SUM(AF205-AC205-AE205+AD205)</f>
        <v>6</v>
      </c>
      <c r="AH205" s="29">
        <f t="shared" ref="AH205:AH266" si="17">SUM(AG205/AF205)*100</f>
        <v>4.10958904109589</v>
      </c>
      <c r="AI205" s="2">
        <v>35</v>
      </c>
      <c r="AJ205" s="2">
        <v>37</v>
      </c>
      <c r="AK205" s="29">
        <f t="shared" ref="AK205:AK266" si="18">SUM(AI205/AJ205)*100</f>
        <v>94.594594594594597</v>
      </c>
      <c r="AL205" s="2">
        <v>44</v>
      </c>
      <c r="AM205" s="29">
        <f t="shared" ref="AM205:AM266" si="19">SUM(AI205/AL205)*100</f>
        <v>79.545454545454547</v>
      </c>
    </row>
    <row r="206" spans="1:39" x14ac:dyDescent="0.3">
      <c r="A206" s="2" t="s">
        <v>433</v>
      </c>
      <c r="B206" s="2" t="s">
        <v>245</v>
      </c>
      <c r="C206" s="2" t="s">
        <v>245</v>
      </c>
      <c r="D206" s="2" t="s">
        <v>246</v>
      </c>
      <c r="E206" s="2" t="s">
        <v>50</v>
      </c>
      <c r="F206" s="2" t="s">
        <v>51</v>
      </c>
      <c r="G206" s="2" t="s">
        <v>83</v>
      </c>
      <c r="H206" s="2" t="s">
        <v>443</v>
      </c>
      <c r="I206" s="2" t="s">
        <v>1311</v>
      </c>
      <c r="J206" s="2" t="s">
        <v>1038</v>
      </c>
      <c r="K206" s="2" t="s">
        <v>1312</v>
      </c>
      <c r="L206" s="2" t="s">
        <v>56</v>
      </c>
      <c r="M206" s="2" t="s">
        <v>57</v>
      </c>
      <c r="N206" s="2" t="s">
        <v>58</v>
      </c>
      <c r="O206" s="2" t="s">
        <v>59</v>
      </c>
      <c r="P206" s="2" t="s">
        <v>1313</v>
      </c>
      <c r="Q206" s="2" t="s">
        <v>1314</v>
      </c>
      <c r="R206" s="2" t="s">
        <v>1315</v>
      </c>
      <c r="S206" s="2" t="s">
        <v>1314</v>
      </c>
      <c r="T206" s="2">
        <v>50</v>
      </c>
      <c r="U206" s="3">
        <v>32</v>
      </c>
      <c r="V206" s="3">
        <v>18</v>
      </c>
      <c r="W206" s="2">
        <v>41</v>
      </c>
      <c r="X206" s="2">
        <v>25</v>
      </c>
      <c r="Y206" s="2">
        <v>16</v>
      </c>
      <c r="Z206" s="2">
        <v>3</v>
      </c>
      <c r="AA206" s="2">
        <v>6</v>
      </c>
      <c r="AB206" s="29">
        <f t="shared" si="15"/>
        <v>12</v>
      </c>
      <c r="AC206" s="2">
        <v>50</v>
      </c>
      <c r="AD206" s="2">
        <v>14</v>
      </c>
      <c r="AE206" s="2">
        <v>16</v>
      </c>
      <c r="AF206" s="2">
        <v>55</v>
      </c>
      <c r="AG206" s="2">
        <f t="shared" si="16"/>
        <v>3</v>
      </c>
      <c r="AH206" s="29">
        <f t="shared" si="17"/>
        <v>5.4545454545454541</v>
      </c>
      <c r="AI206" s="2">
        <v>16</v>
      </c>
      <c r="AJ206" s="2">
        <v>17</v>
      </c>
      <c r="AK206" s="29">
        <f t="shared" si="18"/>
        <v>94.117647058823522</v>
      </c>
      <c r="AL206" s="2">
        <v>26</v>
      </c>
      <c r="AM206" s="29">
        <f t="shared" si="19"/>
        <v>61.53846153846154</v>
      </c>
    </row>
    <row r="207" spans="1:39" x14ac:dyDescent="0.3">
      <c r="A207" s="2" t="s">
        <v>433</v>
      </c>
      <c r="B207" s="2" t="s">
        <v>245</v>
      </c>
      <c r="C207" s="2" t="s">
        <v>245</v>
      </c>
      <c r="D207" s="2" t="s">
        <v>246</v>
      </c>
      <c r="E207" s="2" t="s">
        <v>50</v>
      </c>
      <c r="F207" s="2" t="s">
        <v>1316</v>
      </c>
      <c r="G207" s="2" t="s">
        <v>1317</v>
      </c>
      <c r="H207" s="2" t="s">
        <v>1318</v>
      </c>
      <c r="I207" s="2" t="s">
        <v>1319</v>
      </c>
      <c r="J207" s="2" t="s">
        <v>1320</v>
      </c>
      <c r="K207" s="2" t="s">
        <v>1321</v>
      </c>
      <c r="L207" s="2" t="s">
        <v>103</v>
      </c>
      <c r="M207" s="2" t="s">
        <v>67</v>
      </c>
      <c r="N207" s="2" t="s">
        <v>58</v>
      </c>
      <c r="O207" s="2" t="s">
        <v>59</v>
      </c>
      <c r="P207" s="2" t="s">
        <v>1322</v>
      </c>
      <c r="Q207" s="2" t="s">
        <v>1323</v>
      </c>
      <c r="R207" s="2" t="s">
        <v>1324</v>
      </c>
      <c r="S207" s="2" t="s">
        <v>1323</v>
      </c>
      <c r="T207" s="2">
        <v>166</v>
      </c>
      <c r="U207" s="3">
        <v>77</v>
      </c>
      <c r="V207" s="3">
        <v>89</v>
      </c>
      <c r="W207" s="2">
        <v>134</v>
      </c>
      <c r="X207" s="2">
        <v>55</v>
      </c>
      <c r="Y207" s="2">
        <v>79</v>
      </c>
      <c r="Z207" s="2">
        <v>21</v>
      </c>
      <c r="AA207" s="2">
        <v>11</v>
      </c>
      <c r="AB207" s="29">
        <f t="shared" si="15"/>
        <v>6.6265060240963862</v>
      </c>
      <c r="AC207" s="2">
        <v>169</v>
      </c>
      <c r="AD207" s="2">
        <v>51</v>
      </c>
      <c r="AE207" s="2">
        <v>48</v>
      </c>
      <c r="AF207" s="2">
        <v>163</v>
      </c>
      <c r="AG207" s="2">
        <f t="shared" si="16"/>
        <v>-3</v>
      </c>
      <c r="AH207" s="29">
        <f t="shared" si="17"/>
        <v>-1.8404907975460123</v>
      </c>
      <c r="AI207" s="2">
        <v>48</v>
      </c>
      <c r="AJ207" s="2">
        <v>52</v>
      </c>
      <c r="AK207" s="29">
        <f t="shared" si="18"/>
        <v>92.307692307692307</v>
      </c>
      <c r="AL207" s="2">
        <v>54</v>
      </c>
      <c r="AM207" s="29">
        <f t="shared" si="19"/>
        <v>88.888888888888886</v>
      </c>
    </row>
    <row r="208" spans="1:39" x14ac:dyDescent="0.3">
      <c r="A208" s="2" t="s">
        <v>433</v>
      </c>
      <c r="B208" s="2" t="s">
        <v>245</v>
      </c>
      <c r="C208" s="2" t="s">
        <v>245</v>
      </c>
      <c r="D208" s="2" t="s">
        <v>246</v>
      </c>
      <c r="E208" s="2" t="s">
        <v>50</v>
      </c>
      <c r="F208" s="2" t="s">
        <v>51</v>
      </c>
      <c r="G208" s="2" t="s">
        <v>1028</v>
      </c>
      <c r="H208" s="2" t="s">
        <v>1325</v>
      </c>
      <c r="I208" s="2" t="s">
        <v>1326</v>
      </c>
      <c r="J208" s="2" t="s">
        <v>1160</v>
      </c>
      <c r="K208" s="2" t="s">
        <v>1327</v>
      </c>
      <c r="L208" s="2" t="s">
        <v>56</v>
      </c>
      <c r="M208" s="2" t="s">
        <v>57</v>
      </c>
      <c r="N208" s="2" t="s">
        <v>58</v>
      </c>
      <c r="O208" s="2" t="s">
        <v>59</v>
      </c>
      <c r="P208" s="2" t="s">
        <v>1328</v>
      </c>
      <c r="Q208" s="2" t="s">
        <v>1329</v>
      </c>
      <c r="R208" s="2" t="s">
        <v>1330</v>
      </c>
      <c r="S208" s="2" t="s">
        <v>1329</v>
      </c>
      <c r="T208" s="2">
        <v>52</v>
      </c>
      <c r="U208" s="3">
        <v>25</v>
      </c>
      <c r="V208" s="3">
        <v>27</v>
      </c>
      <c r="W208" s="2">
        <v>44</v>
      </c>
      <c r="X208" s="2">
        <v>20</v>
      </c>
      <c r="Y208" s="2">
        <v>24</v>
      </c>
      <c r="Z208" s="2">
        <v>6</v>
      </c>
      <c r="AA208" s="2">
        <v>2</v>
      </c>
      <c r="AB208" s="29">
        <f t="shared" si="15"/>
        <v>3.8461538461538463</v>
      </c>
      <c r="AC208" s="2">
        <v>77</v>
      </c>
      <c r="AD208" s="2">
        <v>32</v>
      </c>
      <c r="AE208" s="2">
        <v>6</v>
      </c>
      <c r="AF208" s="2">
        <v>53</v>
      </c>
      <c r="AG208" s="2">
        <f t="shared" si="16"/>
        <v>2</v>
      </c>
      <c r="AH208" s="29">
        <f t="shared" si="17"/>
        <v>3.7735849056603774</v>
      </c>
      <c r="AI208" s="2">
        <v>6</v>
      </c>
      <c r="AJ208" s="2">
        <v>20</v>
      </c>
      <c r="AK208" s="29">
        <f t="shared" si="18"/>
        <v>30</v>
      </c>
      <c r="AL208" s="2">
        <v>0</v>
      </c>
      <c r="AM208" s="29" t="e">
        <f t="shared" si="19"/>
        <v>#DIV/0!</v>
      </c>
    </row>
    <row r="209" spans="1:39" x14ac:dyDescent="0.3">
      <c r="A209" s="2" t="s">
        <v>433</v>
      </c>
      <c r="B209" s="2" t="s">
        <v>245</v>
      </c>
      <c r="C209" s="2" t="s">
        <v>245</v>
      </c>
      <c r="D209" s="2" t="s">
        <v>246</v>
      </c>
      <c r="E209" s="2" t="s">
        <v>50</v>
      </c>
      <c r="F209" s="2" t="s">
        <v>51</v>
      </c>
      <c r="G209" s="2" t="s">
        <v>790</v>
      </c>
      <c r="H209" s="2" t="s">
        <v>1331</v>
      </c>
      <c r="I209" s="2" t="s">
        <v>1332</v>
      </c>
      <c r="J209" s="2" t="s">
        <v>550</v>
      </c>
      <c r="K209" s="2" t="s">
        <v>1333</v>
      </c>
      <c r="L209" s="2" t="s">
        <v>56</v>
      </c>
      <c r="M209" s="2" t="s">
        <v>57</v>
      </c>
      <c r="N209" s="2" t="s">
        <v>58</v>
      </c>
      <c r="O209" s="2" t="s">
        <v>59</v>
      </c>
      <c r="P209" s="2" t="s">
        <v>1334</v>
      </c>
      <c r="Q209" s="2" t="s">
        <v>1335</v>
      </c>
      <c r="R209" s="2" t="s">
        <v>1336</v>
      </c>
      <c r="S209" s="2" t="s">
        <v>1335</v>
      </c>
      <c r="T209" s="2">
        <v>77</v>
      </c>
      <c r="U209" s="3">
        <v>49</v>
      </c>
      <c r="V209" s="3">
        <v>28</v>
      </c>
      <c r="W209" s="2">
        <v>77</v>
      </c>
      <c r="X209" s="2">
        <v>49</v>
      </c>
      <c r="Y209" s="2">
        <v>28</v>
      </c>
      <c r="Z209" s="2">
        <v>0</v>
      </c>
      <c r="AA209" s="2">
        <v>0</v>
      </c>
      <c r="AB209" s="29">
        <f t="shared" si="15"/>
        <v>0</v>
      </c>
      <c r="AC209" s="2">
        <v>75</v>
      </c>
      <c r="AD209" s="2">
        <v>18</v>
      </c>
      <c r="AE209" s="2">
        <v>30</v>
      </c>
      <c r="AF209" s="2">
        <v>92</v>
      </c>
      <c r="AG209" s="2">
        <f t="shared" si="16"/>
        <v>5</v>
      </c>
      <c r="AH209" s="29">
        <f t="shared" si="17"/>
        <v>5.4347826086956523</v>
      </c>
      <c r="AI209" s="2">
        <v>30</v>
      </c>
      <c r="AJ209" s="2">
        <v>64</v>
      </c>
      <c r="AK209" s="29">
        <f t="shared" si="18"/>
        <v>46.875</v>
      </c>
      <c r="AL209" s="2">
        <v>0</v>
      </c>
      <c r="AM209" s="29" t="e">
        <f t="shared" si="19"/>
        <v>#DIV/0!</v>
      </c>
    </row>
    <row r="210" spans="1:39" x14ac:dyDescent="0.3">
      <c r="A210" s="2" t="s">
        <v>433</v>
      </c>
      <c r="B210" s="2" t="s">
        <v>245</v>
      </c>
      <c r="C210" s="2" t="s">
        <v>245</v>
      </c>
      <c r="D210" s="2" t="s">
        <v>246</v>
      </c>
      <c r="E210" s="2" t="s">
        <v>50</v>
      </c>
      <c r="F210" s="2" t="s">
        <v>51</v>
      </c>
      <c r="G210" s="2" t="s">
        <v>1337</v>
      </c>
      <c r="H210" s="2" t="s">
        <v>285</v>
      </c>
      <c r="I210" s="2" t="s">
        <v>1338</v>
      </c>
      <c r="J210" s="2" t="s">
        <v>1339</v>
      </c>
      <c r="K210" s="2" t="s">
        <v>1340</v>
      </c>
      <c r="L210" s="2" t="s">
        <v>56</v>
      </c>
      <c r="M210" s="2" t="s">
        <v>57</v>
      </c>
      <c r="N210" s="2" t="s">
        <v>58</v>
      </c>
      <c r="O210" s="2" t="s">
        <v>59</v>
      </c>
      <c r="P210" s="2" t="s">
        <v>1341</v>
      </c>
      <c r="Q210" s="2" t="s">
        <v>1342</v>
      </c>
      <c r="R210" s="2" t="s">
        <v>1343</v>
      </c>
      <c r="S210" s="2" t="s">
        <v>1342</v>
      </c>
      <c r="T210" s="2">
        <v>191</v>
      </c>
      <c r="U210" s="3">
        <v>93</v>
      </c>
      <c r="V210" s="3">
        <v>98</v>
      </c>
      <c r="W210" s="2">
        <v>106</v>
      </c>
      <c r="X210" s="2">
        <v>47</v>
      </c>
      <c r="Y210" s="2">
        <v>59</v>
      </c>
      <c r="Z210" s="2">
        <v>18</v>
      </c>
      <c r="AA210" s="2">
        <v>67</v>
      </c>
      <c r="AB210" s="29">
        <f t="shared" si="15"/>
        <v>35.078534031413611</v>
      </c>
      <c r="AC210" s="2">
        <v>259</v>
      </c>
      <c r="AD210" s="2">
        <v>68</v>
      </c>
      <c r="AE210" s="2">
        <v>36</v>
      </c>
      <c r="AF210" s="2">
        <v>250</v>
      </c>
      <c r="AG210" s="2">
        <f t="shared" si="16"/>
        <v>23</v>
      </c>
      <c r="AH210" s="29">
        <f t="shared" si="17"/>
        <v>9.1999999999999993</v>
      </c>
      <c r="AI210" s="2">
        <v>36</v>
      </c>
      <c r="AJ210" s="2">
        <v>117</v>
      </c>
      <c r="AK210" s="29">
        <f t="shared" si="18"/>
        <v>30.76923076923077</v>
      </c>
      <c r="AL210" s="2">
        <v>0</v>
      </c>
      <c r="AM210" s="29" t="e">
        <f t="shared" si="19"/>
        <v>#DIV/0!</v>
      </c>
    </row>
    <row r="211" spans="1:39" x14ac:dyDescent="0.3">
      <c r="A211" s="2" t="s">
        <v>433</v>
      </c>
      <c r="B211" s="2" t="s">
        <v>245</v>
      </c>
      <c r="C211" s="2" t="s">
        <v>245</v>
      </c>
      <c r="D211" s="2" t="s">
        <v>246</v>
      </c>
      <c r="E211" s="2" t="s">
        <v>50</v>
      </c>
      <c r="F211" s="2" t="s">
        <v>51</v>
      </c>
      <c r="G211" s="2" t="s">
        <v>1344</v>
      </c>
      <c r="H211" s="2" t="s">
        <v>1345</v>
      </c>
      <c r="I211" s="2" t="s">
        <v>201</v>
      </c>
      <c r="J211" s="2" t="s">
        <v>1249</v>
      </c>
      <c r="K211" s="2" t="s">
        <v>1346</v>
      </c>
      <c r="L211" s="2" t="s">
        <v>56</v>
      </c>
      <c r="M211" s="2" t="s">
        <v>57</v>
      </c>
      <c r="N211" s="2" t="s">
        <v>58</v>
      </c>
      <c r="O211" s="2" t="s">
        <v>59</v>
      </c>
      <c r="P211" s="2" t="s">
        <v>1347</v>
      </c>
      <c r="Q211" s="2" t="s">
        <v>1348</v>
      </c>
      <c r="R211" s="2" t="s">
        <v>1349</v>
      </c>
      <c r="S211" s="2" t="s">
        <v>1348</v>
      </c>
      <c r="T211" s="2">
        <v>157</v>
      </c>
      <c r="U211" s="3">
        <v>73</v>
      </c>
      <c r="V211" s="3">
        <v>84</v>
      </c>
      <c r="W211" s="2">
        <v>99</v>
      </c>
      <c r="X211" s="2">
        <v>36</v>
      </c>
      <c r="Y211" s="2">
        <v>63</v>
      </c>
      <c r="Z211" s="2">
        <v>36</v>
      </c>
      <c r="AA211" s="2">
        <v>22</v>
      </c>
      <c r="AB211" s="29">
        <f t="shared" si="15"/>
        <v>14.012738853503185</v>
      </c>
      <c r="AC211" s="2">
        <v>166</v>
      </c>
      <c r="AD211" s="2">
        <v>73</v>
      </c>
      <c r="AE211" s="2">
        <v>41</v>
      </c>
      <c r="AF211" s="2">
        <v>186</v>
      </c>
      <c r="AG211" s="2">
        <f t="shared" si="16"/>
        <v>52</v>
      </c>
      <c r="AH211" s="29">
        <f t="shared" si="17"/>
        <v>27.956989247311824</v>
      </c>
      <c r="AI211" s="2">
        <v>41</v>
      </c>
      <c r="AJ211" s="2">
        <v>49</v>
      </c>
      <c r="AK211" s="29">
        <f t="shared" si="18"/>
        <v>83.673469387755105</v>
      </c>
      <c r="AL211" s="2">
        <v>64</v>
      </c>
      <c r="AM211" s="29">
        <f t="shared" si="19"/>
        <v>64.0625</v>
      </c>
    </row>
    <row r="212" spans="1:39" x14ac:dyDescent="0.3">
      <c r="A212" s="2" t="s">
        <v>433</v>
      </c>
      <c r="B212" s="2" t="s">
        <v>245</v>
      </c>
      <c r="C212" s="2" t="s">
        <v>245</v>
      </c>
      <c r="D212" s="2" t="s">
        <v>246</v>
      </c>
      <c r="E212" s="2" t="s">
        <v>50</v>
      </c>
      <c r="F212" s="2" t="s">
        <v>1350</v>
      </c>
      <c r="G212" s="2" t="s">
        <v>1351</v>
      </c>
      <c r="H212" s="2" t="s">
        <v>1352</v>
      </c>
      <c r="I212" s="2" t="s">
        <v>1095</v>
      </c>
      <c r="J212" s="2" t="s">
        <v>1353</v>
      </c>
      <c r="K212" s="2" t="s">
        <v>1354</v>
      </c>
      <c r="L212" s="2" t="s">
        <v>56</v>
      </c>
      <c r="M212" s="2" t="s">
        <v>57</v>
      </c>
      <c r="N212" s="2" t="s">
        <v>58</v>
      </c>
      <c r="O212" s="2" t="s">
        <v>59</v>
      </c>
      <c r="P212" s="2" t="s">
        <v>1355</v>
      </c>
      <c r="Q212" s="2" t="s">
        <v>1356</v>
      </c>
      <c r="R212" s="2" t="s">
        <v>1357</v>
      </c>
      <c r="S212" s="2" t="s">
        <v>1356</v>
      </c>
      <c r="T212" s="2">
        <v>65</v>
      </c>
      <c r="U212" s="3">
        <v>28</v>
      </c>
      <c r="V212" s="3">
        <v>37</v>
      </c>
      <c r="W212" s="2">
        <v>65</v>
      </c>
      <c r="X212" s="2">
        <v>28</v>
      </c>
      <c r="Y212" s="2">
        <v>37</v>
      </c>
      <c r="Z212" s="2">
        <v>0</v>
      </c>
      <c r="AA212" s="2">
        <v>0</v>
      </c>
      <c r="AB212" s="29">
        <f t="shared" si="15"/>
        <v>0</v>
      </c>
      <c r="AC212" s="2">
        <v>75</v>
      </c>
      <c r="AD212" s="2">
        <v>27</v>
      </c>
      <c r="AE212" s="2">
        <v>15</v>
      </c>
      <c r="AF212" s="2">
        <v>65</v>
      </c>
      <c r="AG212" s="2">
        <f t="shared" si="16"/>
        <v>2</v>
      </c>
      <c r="AH212" s="29">
        <f t="shared" si="17"/>
        <v>3.0769230769230771</v>
      </c>
      <c r="AI212" s="2">
        <v>15</v>
      </c>
      <c r="AJ212" s="2">
        <v>14</v>
      </c>
      <c r="AK212" s="29">
        <f t="shared" si="18"/>
        <v>107.14285714285714</v>
      </c>
      <c r="AL212" s="2">
        <v>16</v>
      </c>
      <c r="AM212" s="29">
        <f t="shared" si="19"/>
        <v>93.75</v>
      </c>
    </row>
    <row r="213" spans="1:39" x14ac:dyDescent="0.3">
      <c r="A213" s="2" t="s">
        <v>433</v>
      </c>
      <c r="B213" s="2" t="s">
        <v>245</v>
      </c>
      <c r="C213" s="2" t="s">
        <v>245</v>
      </c>
      <c r="D213" s="2" t="s">
        <v>246</v>
      </c>
      <c r="E213" s="2" t="s">
        <v>50</v>
      </c>
      <c r="F213" s="2" t="s">
        <v>51</v>
      </c>
      <c r="G213" s="2" t="s">
        <v>1358</v>
      </c>
      <c r="H213" s="2" t="s">
        <v>1359</v>
      </c>
      <c r="I213" s="2" t="s">
        <v>1011</v>
      </c>
      <c r="J213" s="2" t="s">
        <v>1353</v>
      </c>
      <c r="K213" s="2" t="s">
        <v>1360</v>
      </c>
      <c r="L213" s="2" t="s">
        <v>56</v>
      </c>
      <c r="M213" s="2" t="s">
        <v>57</v>
      </c>
      <c r="N213" s="2" t="s">
        <v>58</v>
      </c>
      <c r="O213" s="2" t="s">
        <v>59</v>
      </c>
      <c r="P213" s="2" t="s">
        <v>1361</v>
      </c>
      <c r="Q213" s="2" t="s">
        <v>1362</v>
      </c>
      <c r="R213" s="2" t="s">
        <v>1363</v>
      </c>
      <c r="S213" s="2" t="s">
        <v>1362</v>
      </c>
      <c r="T213" s="2">
        <v>77</v>
      </c>
      <c r="U213" s="3">
        <v>41</v>
      </c>
      <c r="V213" s="3">
        <v>36</v>
      </c>
      <c r="W213" s="2">
        <v>69</v>
      </c>
      <c r="X213" s="2">
        <v>35</v>
      </c>
      <c r="Y213" s="2">
        <v>34</v>
      </c>
      <c r="Z213" s="2">
        <v>8</v>
      </c>
      <c r="AA213" s="2">
        <v>0</v>
      </c>
      <c r="AB213" s="29">
        <f t="shared" si="15"/>
        <v>0</v>
      </c>
      <c r="AC213" s="2">
        <v>98</v>
      </c>
      <c r="AD213" s="2">
        <v>49</v>
      </c>
      <c r="AE213" s="2">
        <v>18</v>
      </c>
      <c r="AF213" s="2">
        <v>80</v>
      </c>
      <c r="AG213" s="2">
        <f t="shared" si="16"/>
        <v>13</v>
      </c>
      <c r="AH213" s="29">
        <f t="shared" si="17"/>
        <v>16.25</v>
      </c>
      <c r="AI213" s="2">
        <v>18</v>
      </c>
      <c r="AJ213" s="2">
        <v>20</v>
      </c>
      <c r="AK213" s="29">
        <f t="shared" si="18"/>
        <v>90</v>
      </c>
      <c r="AL213" s="2">
        <v>20</v>
      </c>
      <c r="AM213" s="29">
        <f t="shared" si="19"/>
        <v>90</v>
      </c>
    </row>
    <row r="214" spans="1:39" x14ac:dyDescent="0.3">
      <c r="A214" s="2" t="s">
        <v>433</v>
      </c>
      <c r="B214" s="2" t="s">
        <v>245</v>
      </c>
      <c r="C214" s="2" t="s">
        <v>245</v>
      </c>
      <c r="D214" s="2" t="s">
        <v>246</v>
      </c>
      <c r="E214" s="2" t="s">
        <v>82</v>
      </c>
      <c r="F214" s="2" t="s">
        <v>82</v>
      </c>
      <c r="G214" s="2" t="s">
        <v>1364</v>
      </c>
      <c r="H214" s="2" t="s">
        <v>1365</v>
      </c>
      <c r="I214" s="2" t="s">
        <v>1366</v>
      </c>
      <c r="J214" s="2" t="s">
        <v>1367</v>
      </c>
      <c r="K214" s="2" t="s">
        <v>1368</v>
      </c>
      <c r="L214" s="2" t="s">
        <v>56</v>
      </c>
      <c r="M214" s="2" t="s">
        <v>57</v>
      </c>
      <c r="N214" s="2" t="s">
        <v>77</v>
      </c>
      <c r="O214" s="2" t="s">
        <v>78</v>
      </c>
      <c r="P214" s="2" t="s">
        <v>1369</v>
      </c>
      <c r="Q214" s="2" t="s">
        <v>1370</v>
      </c>
      <c r="R214" s="2" t="s">
        <v>1371</v>
      </c>
      <c r="S214" s="2" t="s">
        <v>1370</v>
      </c>
      <c r="T214" s="2">
        <v>53</v>
      </c>
      <c r="U214" s="3">
        <v>19</v>
      </c>
      <c r="V214" s="3">
        <v>34</v>
      </c>
      <c r="W214" s="2">
        <v>52</v>
      </c>
      <c r="X214" s="2">
        <v>18</v>
      </c>
      <c r="Y214" s="2">
        <v>34</v>
      </c>
      <c r="Z214" s="2">
        <v>0</v>
      </c>
      <c r="AA214" s="2">
        <v>1</v>
      </c>
      <c r="AB214" s="29">
        <f t="shared" si="15"/>
        <v>1.8867924528301887</v>
      </c>
      <c r="AC214" s="2">
        <v>66</v>
      </c>
      <c r="AD214" s="2">
        <v>25</v>
      </c>
      <c r="AE214" s="2">
        <v>12</v>
      </c>
      <c r="AF214" s="2">
        <v>56</v>
      </c>
      <c r="AG214" s="2">
        <f t="shared" si="16"/>
        <v>3</v>
      </c>
      <c r="AH214" s="29">
        <f t="shared" si="17"/>
        <v>5.3571428571428568</v>
      </c>
      <c r="AI214" s="2">
        <v>12</v>
      </c>
      <c r="AJ214" s="2">
        <v>12</v>
      </c>
      <c r="AK214" s="29">
        <f t="shared" si="18"/>
        <v>100</v>
      </c>
      <c r="AL214" s="2">
        <v>17</v>
      </c>
      <c r="AM214" s="29">
        <f t="shared" si="19"/>
        <v>70.588235294117652</v>
      </c>
    </row>
    <row r="215" spans="1:39" x14ac:dyDescent="0.3">
      <c r="A215" s="2" t="s">
        <v>433</v>
      </c>
      <c r="B215" s="2" t="s">
        <v>245</v>
      </c>
      <c r="C215" s="2" t="s">
        <v>245</v>
      </c>
      <c r="D215" s="2" t="s">
        <v>246</v>
      </c>
      <c r="E215" s="2" t="s">
        <v>50</v>
      </c>
      <c r="F215" s="2" t="s">
        <v>51</v>
      </c>
      <c r="G215" s="2" t="s">
        <v>1337</v>
      </c>
      <c r="H215" s="2" t="s">
        <v>1372</v>
      </c>
      <c r="I215" s="2" t="s">
        <v>1373</v>
      </c>
      <c r="J215" s="2" t="s">
        <v>1374</v>
      </c>
      <c r="K215" s="2" t="s">
        <v>1375</v>
      </c>
      <c r="L215" s="2" t="s">
        <v>56</v>
      </c>
      <c r="M215" s="2" t="s">
        <v>57</v>
      </c>
      <c r="N215" s="2" t="s">
        <v>58</v>
      </c>
      <c r="O215" s="2" t="s">
        <v>59</v>
      </c>
      <c r="P215" s="2" t="s">
        <v>1376</v>
      </c>
      <c r="Q215" s="2" t="s">
        <v>1377</v>
      </c>
      <c r="R215" s="2" t="s">
        <v>1378</v>
      </c>
      <c r="S215" s="2" t="s">
        <v>1377</v>
      </c>
      <c r="T215" s="2">
        <v>122</v>
      </c>
      <c r="U215" s="3">
        <v>38</v>
      </c>
      <c r="V215" s="3">
        <v>84</v>
      </c>
      <c r="W215" s="2">
        <v>103</v>
      </c>
      <c r="X215" s="2">
        <v>34</v>
      </c>
      <c r="Y215" s="2">
        <v>69</v>
      </c>
      <c r="Z215" s="2">
        <v>14</v>
      </c>
      <c r="AA215" s="2">
        <v>5</v>
      </c>
      <c r="AB215" s="29">
        <f t="shared" si="15"/>
        <v>4.0983606557377046</v>
      </c>
      <c r="AC215" s="2">
        <v>129</v>
      </c>
      <c r="AD215" s="2">
        <v>51</v>
      </c>
      <c r="AE215" s="2">
        <v>40</v>
      </c>
      <c r="AF215" s="2">
        <v>128</v>
      </c>
      <c r="AG215" s="2">
        <f t="shared" si="16"/>
        <v>10</v>
      </c>
      <c r="AH215" s="29">
        <f t="shared" si="17"/>
        <v>7.8125</v>
      </c>
      <c r="AI215" s="2">
        <v>40</v>
      </c>
      <c r="AJ215" s="2">
        <v>40</v>
      </c>
      <c r="AK215" s="29">
        <f t="shared" si="18"/>
        <v>100</v>
      </c>
      <c r="AL215" s="2">
        <v>52</v>
      </c>
      <c r="AM215" s="29">
        <f t="shared" si="19"/>
        <v>76.923076923076934</v>
      </c>
    </row>
    <row r="216" spans="1:39" x14ac:dyDescent="0.3">
      <c r="A216" s="2" t="s">
        <v>433</v>
      </c>
      <c r="B216" s="2" t="s">
        <v>245</v>
      </c>
      <c r="C216" s="2" t="s">
        <v>245</v>
      </c>
      <c r="D216" s="2" t="s">
        <v>246</v>
      </c>
      <c r="E216" s="2" t="s">
        <v>89</v>
      </c>
      <c r="F216" s="2" t="s">
        <v>1149</v>
      </c>
      <c r="G216" s="2" t="s">
        <v>1149</v>
      </c>
      <c r="H216" s="2" t="s">
        <v>1379</v>
      </c>
      <c r="I216" s="2" t="s">
        <v>1380</v>
      </c>
      <c r="J216" s="2" t="s">
        <v>226</v>
      </c>
      <c r="K216" s="2" t="s">
        <v>1381</v>
      </c>
      <c r="L216" s="2" t="s">
        <v>103</v>
      </c>
      <c r="M216" s="2" t="s">
        <v>130</v>
      </c>
      <c r="N216" s="2" t="s">
        <v>58</v>
      </c>
      <c r="O216" s="2" t="s">
        <v>59</v>
      </c>
      <c r="P216" s="2" t="s">
        <v>1382</v>
      </c>
      <c r="Q216" s="2" t="s">
        <v>1383</v>
      </c>
      <c r="R216" s="2" t="s">
        <v>1384</v>
      </c>
      <c r="S216" s="2" t="s">
        <v>1383</v>
      </c>
      <c r="T216" s="2">
        <v>29</v>
      </c>
      <c r="U216" s="3">
        <v>12</v>
      </c>
      <c r="V216" s="3">
        <v>17</v>
      </c>
      <c r="W216" s="2">
        <v>28</v>
      </c>
      <c r="X216" s="2">
        <v>11</v>
      </c>
      <c r="Y216" s="2">
        <v>17</v>
      </c>
      <c r="Z216" s="2">
        <v>1</v>
      </c>
      <c r="AA216" s="2">
        <v>0</v>
      </c>
      <c r="AB216" s="29">
        <f t="shared" si="15"/>
        <v>0</v>
      </c>
      <c r="AC216" s="2">
        <v>48</v>
      </c>
      <c r="AD216" s="2">
        <v>28</v>
      </c>
      <c r="AE216" s="2">
        <v>10</v>
      </c>
      <c r="AF216" s="2">
        <v>31</v>
      </c>
      <c r="AG216" s="2">
        <f t="shared" si="16"/>
        <v>1</v>
      </c>
      <c r="AH216" s="29">
        <f t="shared" si="17"/>
        <v>3.225806451612903</v>
      </c>
      <c r="AI216" s="2">
        <v>10</v>
      </c>
      <c r="AJ216" s="2">
        <v>0</v>
      </c>
      <c r="AK216" s="29" t="e">
        <f t="shared" si="18"/>
        <v>#DIV/0!</v>
      </c>
      <c r="AL216" s="2">
        <v>19</v>
      </c>
      <c r="AM216" s="29">
        <f t="shared" si="19"/>
        <v>52.631578947368418</v>
      </c>
    </row>
    <row r="217" spans="1:39" x14ac:dyDescent="0.3">
      <c r="A217" s="2" t="s">
        <v>433</v>
      </c>
      <c r="B217" s="2" t="s">
        <v>245</v>
      </c>
      <c r="C217" s="2" t="s">
        <v>245</v>
      </c>
      <c r="D217" s="2" t="s">
        <v>246</v>
      </c>
      <c r="E217" s="2" t="s">
        <v>254</v>
      </c>
      <c r="F217" s="2" t="s">
        <v>254</v>
      </c>
      <c r="G217" s="2" t="s">
        <v>255</v>
      </c>
      <c r="H217" s="2" t="s">
        <v>256</v>
      </c>
      <c r="I217" s="2" t="s">
        <v>257</v>
      </c>
      <c r="J217" s="2" t="s">
        <v>258</v>
      </c>
      <c r="K217" s="2" t="s">
        <v>345</v>
      </c>
      <c r="L217" s="2" t="s">
        <v>56</v>
      </c>
      <c r="M217" s="2" t="s">
        <v>67</v>
      </c>
      <c r="N217" s="2" t="s">
        <v>139</v>
      </c>
      <c r="O217" s="2" t="s">
        <v>140</v>
      </c>
      <c r="P217" s="2" t="s">
        <v>260</v>
      </c>
      <c r="Q217" s="2" t="s">
        <v>261</v>
      </c>
      <c r="R217" s="2" t="s">
        <v>1385</v>
      </c>
      <c r="S217" s="2" t="s">
        <v>261</v>
      </c>
      <c r="T217" s="2">
        <v>78</v>
      </c>
      <c r="U217" s="3">
        <v>46</v>
      </c>
      <c r="V217" s="3">
        <v>32</v>
      </c>
      <c r="W217" s="2">
        <v>78</v>
      </c>
      <c r="X217" s="2">
        <v>46</v>
      </c>
      <c r="Y217" s="2">
        <v>32</v>
      </c>
      <c r="Z217" s="2">
        <v>0</v>
      </c>
      <c r="AA217" s="2">
        <v>0</v>
      </c>
      <c r="AB217" s="29">
        <f t="shared" si="15"/>
        <v>0</v>
      </c>
      <c r="AC217" s="2">
        <v>64</v>
      </c>
      <c r="AD217" s="2">
        <v>40</v>
      </c>
      <c r="AE217" s="2">
        <v>28</v>
      </c>
      <c r="AF217" s="2">
        <v>71</v>
      </c>
      <c r="AG217" s="2">
        <f t="shared" si="16"/>
        <v>19</v>
      </c>
      <c r="AH217" s="29">
        <f t="shared" si="17"/>
        <v>26.760563380281688</v>
      </c>
      <c r="AI217" s="2">
        <v>28</v>
      </c>
      <c r="AJ217" s="2">
        <v>16</v>
      </c>
      <c r="AK217" s="29">
        <f t="shared" si="18"/>
        <v>175</v>
      </c>
      <c r="AL217" s="2">
        <v>0</v>
      </c>
      <c r="AM217" s="29" t="e">
        <f t="shared" si="19"/>
        <v>#DIV/0!</v>
      </c>
    </row>
    <row r="218" spans="1:39" x14ac:dyDescent="0.3">
      <c r="A218" s="2" t="s">
        <v>433</v>
      </c>
      <c r="B218" s="2" t="s">
        <v>245</v>
      </c>
      <c r="C218" s="2" t="s">
        <v>245</v>
      </c>
      <c r="D218" s="2" t="s">
        <v>246</v>
      </c>
      <c r="E218" s="2" t="s">
        <v>50</v>
      </c>
      <c r="F218" s="2" t="s">
        <v>51</v>
      </c>
      <c r="G218" s="2" t="s">
        <v>83</v>
      </c>
      <c r="H218" s="2" t="s">
        <v>1386</v>
      </c>
      <c r="I218" s="2" t="s">
        <v>1387</v>
      </c>
      <c r="J218" s="2" t="s">
        <v>312</v>
      </c>
      <c r="K218" s="2" t="s">
        <v>1388</v>
      </c>
      <c r="L218" s="2" t="s">
        <v>56</v>
      </c>
      <c r="M218" s="2" t="s">
        <v>57</v>
      </c>
      <c r="N218" s="2" t="s">
        <v>58</v>
      </c>
      <c r="O218" s="2" t="s">
        <v>59</v>
      </c>
      <c r="P218" s="2" t="s">
        <v>1389</v>
      </c>
      <c r="Q218" s="2" t="s">
        <v>1390</v>
      </c>
      <c r="R218" s="2" t="s">
        <v>1391</v>
      </c>
      <c r="S218" s="2" t="s">
        <v>1390</v>
      </c>
      <c r="T218" s="2">
        <v>142</v>
      </c>
      <c r="U218" s="3">
        <v>64</v>
      </c>
      <c r="V218" s="3">
        <v>78</v>
      </c>
      <c r="W218" s="2">
        <v>142</v>
      </c>
      <c r="X218" s="2">
        <v>64</v>
      </c>
      <c r="Y218" s="2">
        <v>78</v>
      </c>
      <c r="Z218" s="2">
        <v>0</v>
      </c>
      <c r="AA218" s="2">
        <v>0</v>
      </c>
      <c r="AB218" s="29">
        <f t="shared" si="15"/>
        <v>0</v>
      </c>
      <c r="AC218" s="2">
        <v>133</v>
      </c>
      <c r="AD218" s="2">
        <v>52</v>
      </c>
      <c r="AE218" s="2">
        <v>26</v>
      </c>
      <c r="AF218" s="2">
        <v>142</v>
      </c>
      <c r="AG218" s="2">
        <f t="shared" si="16"/>
        <v>35</v>
      </c>
      <c r="AH218" s="29">
        <f t="shared" si="17"/>
        <v>24.647887323943664</v>
      </c>
      <c r="AI218" s="2">
        <v>26</v>
      </c>
      <c r="AJ218" s="2">
        <v>39</v>
      </c>
      <c r="AK218" s="29">
        <f t="shared" si="18"/>
        <v>66.666666666666657</v>
      </c>
      <c r="AL218" s="2">
        <v>35</v>
      </c>
      <c r="AM218" s="29">
        <f t="shared" si="19"/>
        <v>74.285714285714292</v>
      </c>
    </row>
    <row r="219" spans="1:39" x14ac:dyDescent="0.3">
      <c r="A219" s="2" t="s">
        <v>433</v>
      </c>
      <c r="B219" s="2" t="s">
        <v>245</v>
      </c>
      <c r="C219" s="2" t="s">
        <v>245</v>
      </c>
      <c r="D219" s="2" t="s">
        <v>246</v>
      </c>
      <c r="E219" s="2" t="s">
        <v>82</v>
      </c>
      <c r="F219" s="2" t="s">
        <v>82</v>
      </c>
      <c r="G219" s="2" t="s">
        <v>83</v>
      </c>
      <c r="H219" s="2" t="s">
        <v>1392</v>
      </c>
      <c r="I219" s="2" t="s">
        <v>1183</v>
      </c>
      <c r="J219" s="2" t="s">
        <v>1393</v>
      </c>
      <c r="K219" s="2" t="s">
        <v>1394</v>
      </c>
      <c r="L219" s="2" t="s">
        <v>56</v>
      </c>
      <c r="M219" s="2" t="s">
        <v>57</v>
      </c>
      <c r="N219" s="2" t="s">
        <v>77</v>
      </c>
      <c r="O219" s="2" t="s">
        <v>78</v>
      </c>
      <c r="P219" s="2" t="s">
        <v>1395</v>
      </c>
      <c r="Q219" s="2" t="s">
        <v>1396</v>
      </c>
      <c r="R219" s="2" t="s">
        <v>1397</v>
      </c>
      <c r="S219" s="2" t="s">
        <v>1396</v>
      </c>
      <c r="T219" s="2">
        <v>39</v>
      </c>
      <c r="U219" s="3">
        <v>18</v>
      </c>
      <c r="V219" s="3">
        <v>21</v>
      </c>
      <c r="W219" s="2">
        <v>22</v>
      </c>
      <c r="X219" s="2">
        <v>11</v>
      </c>
      <c r="Y219" s="2">
        <v>11</v>
      </c>
      <c r="Z219" s="2">
        <v>8</v>
      </c>
      <c r="AA219" s="2">
        <v>9</v>
      </c>
      <c r="AB219" s="29">
        <f t="shared" si="15"/>
        <v>23.076923076923077</v>
      </c>
      <c r="AC219" s="2">
        <v>30</v>
      </c>
      <c r="AD219" s="2">
        <v>30</v>
      </c>
      <c r="AE219" s="2">
        <v>14</v>
      </c>
      <c r="AF219" s="2">
        <v>55</v>
      </c>
      <c r="AG219" s="2">
        <f t="shared" si="16"/>
        <v>41</v>
      </c>
      <c r="AH219" s="29">
        <f t="shared" si="17"/>
        <v>74.545454545454547</v>
      </c>
      <c r="AI219" s="2">
        <v>14</v>
      </c>
      <c r="AJ219" s="2">
        <v>23</v>
      </c>
      <c r="AK219" s="29">
        <f t="shared" si="18"/>
        <v>60.869565217391312</v>
      </c>
      <c r="AL219" s="2">
        <v>0</v>
      </c>
      <c r="AM219" s="29" t="e">
        <f t="shared" si="19"/>
        <v>#DIV/0!</v>
      </c>
    </row>
    <row r="220" spans="1:39" x14ac:dyDescent="0.3">
      <c r="A220" s="2" t="s">
        <v>433</v>
      </c>
      <c r="B220" s="2" t="s">
        <v>245</v>
      </c>
      <c r="C220" s="2" t="s">
        <v>245</v>
      </c>
      <c r="D220" s="2" t="s">
        <v>246</v>
      </c>
      <c r="E220" s="2" t="s">
        <v>50</v>
      </c>
      <c r="F220" s="2" t="s">
        <v>51</v>
      </c>
      <c r="G220" s="2" t="s">
        <v>892</v>
      </c>
      <c r="H220" s="2" t="s">
        <v>1398</v>
      </c>
      <c r="I220" s="2" t="s">
        <v>201</v>
      </c>
      <c r="J220" s="2" t="s">
        <v>312</v>
      </c>
      <c r="K220" s="2" t="s">
        <v>1399</v>
      </c>
      <c r="L220" s="2" t="s">
        <v>56</v>
      </c>
      <c r="M220" s="2" t="s">
        <v>57</v>
      </c>
      <c r="N220" s="2" t="s">
        <v>58</v>
      </c>
      <c r="O220" s="2" t="s">
        <v>59</v>
      </c>
      <c r="P220" s="2" t="s">
        <v>1400</v>
      </c>
      <c r="Q220" s="2" t="s">
        <v>1401</v>
      </c>
      <c r="R220" s="2" t="s">
        <v>1402</v>
      </c>
      <c r="S220" s="2" t="s">
        <v>1401</v>
      </c>
      <c r="T220" s="2">
        <v>145</v>
      </c>
      <c r="U220" s="3">
        <v>109</v>
      </c>
      <c r="V220" s="3">
        <v>36</v>
      </c>
      <c r="W220" s="2">
        <v>121</v>
      </c>
      <c r="X220" s="2">
        <v>92</v>
      </c>
      <c r="Y220" s="2">
        <v>29</v>
      </c>
      <c r="Z220" s="2">
        <v>0</v>
      </c>
      <c r="AA220" s="2">
        <v>24</v>
      </c>
      <c r="AB220" s="29">
        <f t="shared" si="15"/>
        <v>16.551724137931036</v>
      </c>
      <c r="AC220" s="2">
        <v>167</v>
      </c>
      <c r="AD220" s="2">
        <v>42</v>
      </c>
      <c r="AE220" s="2">
        <v>28</v>
      </c>
      <c r="AF220" s="2">
        <v>147</v>
      </c>
      <c r="AG220" s="2">
        <f t="shared" si="16"/>
        <v>-6</v>
      </c>
      <c r="AH220" s="29">
        <f t="shared" si="17"/>
        <v>-4.0816326530612246</v>
      </c>
      <c r="AI220" s="2">
        <v>28</v>
      </c>
      <c r="AJ220" s="2">
        <v>55</v>
      </c>
      <c r="AK220" s="29">
        <f t="shared" si="18"/>
        <v>50.909090909090907</v>
      </c>
      <c r="AL220" s="2">
        <v>0</v>
      </c>
      <c r="AM220" s="29" t="e">
        <f t="shared" si="19"/>
        <v>#DIV/0!</v>
      </c>
    </row>
    <row r="221" spans="1:39" x14ac:dyDescent="0.3">
      <c r="A221" s="2" t="s">
        <v>433</v>
      </c>
      <c r="B221" s="2" t="s">
        <v>245</v>
      </c>
      <c r="C221" s="2" t="s">
        <v>245</v>
      </c>
      <c r="D221" s="2" t="s">
        <v>246</v>
      </c>
      <c r="E221" s="2" t="s">
        <v>50</v>
      </c>
      <c r="F221" s="2" t="s">
        <v>1350</v>
      </c>
      <c r="G221" s="2" t="s">
        <v>1351</v>
      </c>
      <c r="H221" s="2" t="s">
        <v>1403</v>
      </c>
      <c r="I221" s="2" t="s">
        <v>1404</v>
      </c>
      <c r="J221" s="2" t="s">
        <v>210</v>
      </c>
      <c r="K221" s="2" t="s">
        <v>1340</v>
      </c>
      <c r="L221" s="2" t="s">
        <v>56</v>
      </c>
      <c r="M221" s="2" t="s">
        <v>57</v>
      </c>
      <c r="N221" s="2" t="s">
        <v>58</v>
      </c>
      <c r="O221" s="2" t="s">
        <v>59</v>
      </c>
      <c r="P221" s="2" t="s">
        <v>1405</v>
      </c>
      <c r="Q221" s="2" t="s">
        <v>1406</v>
      </c>
      <c r="R221" s="2" t="s">
        <v>1407</v>
      </c>
      <c r="S221" s="2" t="s">
        <v>1406</v>
      </c>
      <c r="T221" s="2">
        <v>67</v>
      </c>
      <c r="U221" s="3">
        <v>40</v>
      </c>
      <c r="V221" s="3">
        <v>27</v>
      </c>
      <c r="W221" s="2">
        <v>45</v>
      </c>
      <c r="X221" s="2">
        <v>23</v>
      </c>
      <c r="Y221" s="2">
        <v>22</v>
      </c>
      <c r="Z221" s="2">
        <v>14</v>
      </c>
      <c r="AA221" s="2">
        <v>8</v>
      </c>
      <c r="AB221" s="29">
        <f t="shared" si="15"/>
        <v>11.940298507462686</v>
      </c>
      <c r="AC221" s="2">
        <v>64</v>
      </c>
      <c r="AD221" s="2">
        <v>18</v>
      </c>
      <c r="AE221" s="2">
        <v>21</v>
      </c>
      <c r="AF221" s="2">
        <v>64</v>
      </c>
      <c r="AG221" s="2">
        <f t="shared" si="16"/>
        <v>-3</v>
      </c>
      <c r="AH221" s="29">
        <f t="shared" si="17"/>
        <v>-4.6875</v>
      </c>
      <c r="AI221" s="2">
        <v>21</v>
      </c>
      <c r="AJ221" s="2">
        <v>25</v>
      </c>
      <c r="AK221" s="29">
        <f t="shared" si="18"/>
        <v>84</v>
      </c>
      <c r="AL221" s="2">
        <v>0</v>
      </c>
      <c r="AM221" s="29" t="e">
        <f t="shared" si="19"/>
        <v>#DIV/0!</v>
      </c>
    </row>
    <row r="222" spans="1:39" x14ac:dyDescent="0.3">
      <c r="A222" s="2" t="s">
        <v>433</v>
      </c>
      <c r="B222" s="2" t="s">
        <v>245</v>
      </c>
      <c r="C222" s="2" t="s">
        <v>245</v>
      </c>
      <c r="D222" s="2" t="s">
        <v>246</v>
      </c>
      <c r="E222" s="2" t="s">
        <v>50</v>
      </c>
      <c r="F222" s="2" t="s">
        <v>51</v>
      </c>
      <c r="G222" s="2" t="s">
        <v>1408</v>
      </c>
      <c r="H222" s="2" t="s">
        <v>1409</v>
      </c>
      <c r="I222" s="2" t="s">
        <v>1410</v>
      </c>
      <c r="J222" s="2" t="s">
        <v>54</v>
      </c>
      <c r="K222" s="2" t="s">
        <v>1411</v>
      </c>
      <c r="L222" s="2" t="s">
        <v>56</v>
      </c>
      <c r="M222" s="2" t="s">
        <v>57</v>
      </c>
      <c r="N222" s="2" t="s">
        <v>58</v>
      </c>
      <c r="O222" s="2" t="s">
        <v>59</v>
      </c>
      <c r="P222" s="2" t="s">
        <v>1412</v>
      </c>
      <c r="Q222" s="2" t="s">
        <v>1413</v>
      </c>
      <c r="R222" s="2" t="s">
        <v>1414</v>
      </c>
      <c r="S222" s="2" t="s">
        <v>1413</v>
      </c>
      <c r="T222" s="2">
        <v>27</v>
      </c>
      <c r="U222" s="3">
        <v>19</v>
      </c>
      <c r="V222" s="3">
        <v>8</v>
      </c>
      <c r="W222" s="2">
        <v>18</v>
      </c>
      <c r="X222" s="2">
        <v>12</v>
      </c>
      <c r="Y222" s="2">
        <v>6</v>
      </c>
      <c r="Z222" s="2">
        <v>7</v>
      </c>
      <c r="AA222" s="2">
        <v>2</v>
      </c>
      <c r="AB222" s="29">
        <f t="shared" si="15"/>
        <v>7.4074074074074066</v>
      </c>
      <c r="AC222" s="2">
        <v>51</v>
      </c>
      <c r="AD222" s="2">
        <v>20</v>
      </c>
      <c r="AE222" s="2">
        <v>3</v>
      </c>
      <c r="AF222" s="2">
        <v>4</v>
      </c>
      <c r="AG222" s="2">
        <f t="shared" si="16"/>
        <v>-30</v>
      </c>
      <c r="AH222" s="29">
        <f t="shared" si="17"/>
        <v>-750</v>
      </c>
      <c r="AI222" s="2">
        <v>3</v>
      </c>
      <c r="AJ222" s="2">
        <v>0</v>
      </c>
      <c r="AK222" s="29" t="e">
        <f t="shared" si="18"/>
        <v>#DIV/0!</v>
      </c>
      <c r="AL222" s="2">
        <v>0</v>
      </c>
      <c r="AM222" s="29" t="e">
        <f t="shared" si="19"/>
        <v>#DIV/0!</v>
      </c>
    </row>
    <row r="223" spans="1:39" x14ac:dyDescent="0.3">
      <c r="A223" s="2" t="s">
        <v>433</v>
      </c>
      <c r="B223" s="2" t="s">
        <v>245</v>
      </c>
      <c r="C223" s="2" t="s">
        <v>245</v>
      </c>
      <c r="D223" s="2" t="s">
        <v>246</v>
      </c>
      <c r="E223" s="2" t="s">
        <v>50</v>
      </c>
      <c r="F223" s="2" t="s">
        <v>51</v>
      </c>
      <c r="G223" s="2" t="s">
        <v>1415</v>
      </c>
      <c r="H223" s="2" t="s">
        <v>1416</v>
      </c>
      <c r="I223" s="2" t="s">
        <v>1417</v>
      </c>
      <c r="J223" s="2" t="s">
        <v>54</v>
      </c>
      <c r="K223" s="2" t="s">
        <v>1418</v>
      </c>
      <c r="L223" s="2" t="s">
        <v>56</v>
      </c>
      <c r="M223" s="2" t="s">
        <v>57</v>
      </c>
      <c r="N223" s="2" t="s">
        <v>58</v>
      </c>
      <c r="O223" s="2" t="s">
        <v>59</v>
      </c>
      <c r="P223" s="2" t="s">
        <v>1419</v>
      </c>
      <c r="Q223" s="2" t="s">
        <v>1420</v>
      </c>
      <c r="R223" s="2" t="s">
        <v>1421</v>
      </c>
      <c r="S223" s="2" t="s">
        <v>1420</v>
      </c>
      <c r="T223" s="2">
        <v>219</v>
      </c>
      <c r="U223" s="3">
        <v>95</v>
      </c>
      <c r="V223" s="3">
        <v>124</v>
      </c>
      <c r="W223" s="2">
        <v>157</v>
      </c>
      <c r="X223" s="2">
        <v>60</v>
      </c>
      <c r="Y223" s="2">
        <v>97</v>
      </c>
      <c r="Z223" s="2">
        <v>13</v>
      </c>
      <c r="AA223" s="2">
        <v>49</v>
      </c>
      <c r="AB223" s="29">
        <f t="shared" si="15"/>
        <v>22.37442922374429</v>
      </c>
      <c r="AC223" s="2">
        <v>353</v>
      </c>
      <c r="AD223" s="2">
        <v>145</v>
      </c>
      <c r="AE223" s="2">
        <v>0</v>
      </c>
      <c r="AF223" s="2">
        <v>226</v>
      </c>
      <c r="AG223" s="2">
        <f t="shared" si="16"/>
        <v>18</v>
      </c>
      <c r="AH223" s="29">
        <f t="shared" si="17"/>
        <v>7.9646017699115044</v>
      </c>
      <c r="AI223" s="2">
        <v>0</v>
      </c>
      <c r="AJ223" s="2">
        <v>0</v>
      </c>
      <c r="AK223" s="29" t="e">
        <f t="shared" si="18"/>
        <v>#DIV/0!</v>
      </c>
      <c r="AL223" s="2">
        <v>0</v>
      </c>
      <c r="AM223" s="29" t="e">
        <f t="shared" si="19"/>
        <v>#DIV/0!</v>
      </c>
    </row>
    <row r="224" spans="1:39" x14ac:dyDescent="0.3">
      <c r="A224" s="2" t="s">
        <v>433</v>
      </c>
      <c r="B224" s="2" t="s">
        <v>245</v>
      </c>
      <c r="C224" s="2" t="s">
        <v>245</v>
      </c>
      <c r="D224" s="2" t="s">
        <v>246</v>
      </c>
      <c r="E224" s="2" t="s">
        <v>71</v>
      </c>
      <c r="F224" s="2" t="s">
        <v>71</v>
      </c>
      <c r="H224" s="2" t="s">
        <v>1422</v>
      </c>
      <c r="I224" s="2" t="s">
        <v>271</v>
      </c>
      <c r="J224" s="2" t="s">
        <v>75</v>
      </c>
      <c r="K224" s="2" t="s">
        <v>1423</v>
      </c>
      <c r="L224" s="2" t="s">
        <v>56</v>
      </c>
      <c r="M224" s="2" t="s">
        <v>67</v>
      </c>
      <c r="N224" s="2" t="s">
        <v>77</v>
      </c>
      <c r="O224" s="2" t="s">
        <v>78</v>
      </c>
      <c r="P224" s="2" t="s">
        <v>1424</v>
      </c>
      <c r="Q224" s="2" t="s">
        <v>1425</v>
      </c>
      <c r="R224" s="2" t="s">
        <v>1426</v>
      </c>
      <c r="S224" s="2" t="s">
        <v>1425</v>
      </c>
      <c r="T224" s="2">
        <v>109</v>
      </c>
      <c r="U224" s="3">
        <v>47</v>
      </c>
      <c r="V224" s="3">
        <v>62</v>
      </c>
      <c r="W224" s="2">
        <v>109</v>
      </c>
      <c r="X224" s="2">
        <v>47</v>
      </c>
      <c r="Y224" s="2">
        <v>62</v>
      </c>
      <c r="Z224" s="2">
        <v>0</v>
      </c>
      <c r="AA224" s="2">
        <v>0</v>
      </c>
      <c r="AB224" s="29">
        <f t="shared" si="15"/>
        <v>0</v>
      </c>
      <c r="AC224" s="2">
        <v>114</v>
      </c>
      <c r="AD224" s="2">
        <v>43</v>
      </c>
      <c r="AE224" s="2">
        <v>35</v>
      </c>
      <c r="AF224" s="2">
        <v>108</v>
      </c>
      <c r="AG224" s="2">
        <f t="shared" si="16"/>
        <v>2</v>
      </c>
      <c r="AH224" s="29">
        <f t="shared" si="17"/>
        <v>1.8518518518518516</v>
      </c>
      <c r="AI224" s="2">
        <v>35</v>
      </c>
      <c r="AJ224" s="2">
        <v>35</v>
      </c>
      <c r="AK224" s="29">
        <f t="shared" si="18"/>
        <v>100</v>
      </c>
      <c r="AL224" s="2">
        <v>44</v>
      </c>
      <c r="AM224" s="29">
        <f t="shared" si="19"/>
        <v>79.545454545454547</v>
      </c>
    </row>
    <row r="225" spans="1:39" x14ac:dyDescent="0.3">
      <c r="A225" s="2" t="s">
        <v>433</v>
      </c>
      <c r="B225" s="2" t="s">
        <v>245</v>
      </c>
      <c r="C225" s="2" t="s">
        <v>245</v>
      </c>
      <c r="D225" s="2" t="s">
        <v>246</v>
      </c>
      <c r="E225" s="2" t="s">
        <v>50</v>
      </c>
      <c r="F225" s="2" t="s">
        <v>51</v>
      </c>
      <c r="G225" s="2" t="s">
        <v>83</v>
      </c>
      <c r="H225" s="2" t="s">
        <v>393</v>
      </c>
      <c r="I225" s="2" t="s">
        <v>1077</v>
      </c>
      <c r="J225" s="2" t="s">
        <v>368</v>
      </c>
      <c r="K225" s="2" t="s">
        <v>1427</v>
      </c>
      <c r="L225" s="2" t="s">
        <v>56</v>
      </c>
      <c r="M225" s="2" t="s">
        <v>57</v>
      </c>
      <c r="N225" s="2" t="s">
        <v>58</v>
      </c>
      <c r="O225" s="2" t="s">
        <v>59</v>
      </c>
      <c r="P225" s="2" t="s">
        <v>1428</v>
      </c>
      <c r="Q225" s="2" t="s">
        <v>1429</v>
      </c>
      <c r="R225" s="2" t="s">
        <v>1430</v>
      </c>
      <c r="S225" s="2" t="s">
        <v>1429</v>
      </c>
      <c r="T225" s="2">
        <v>45</v>
      </c>
      <c r="U225" s="3">
        <v>25</v>
      </c>
      <c r="V225" s="3">
        <v>20</v>
      </c>
      <c r="W225" s="2">
        <v>26</v>
      </c>
      <c r="X225" s="2">
        <v>13</v>
      </c>
      <c r="Y225" s="2">
        <v>13</v>
      </c>
      <c r="Z225" s="2">
        <v>5</v>
      </c>
      <c r="AA225" s="2">
        <v>14</v>
      </c>
      <c r="AB225" s="29">
        <f t="shared" si="15"/>
        <v>31.111111111111111</v>
      </c>
      <c r="AC225" s="2">
        <v>49</v>
      </c>
      <c r="AD225" s="2">
        <v>16</v>
      </c>
      <c r="AE225" s="2">
        <v>6</v>
      </c>
      <c r="AF225" s="2">
        <v>54</v>
      </c>
      <c r="AG225" s="2">
        <f t="shared" si="16"/>
        <v>15</v>
      </c>
      <c r="AH225" s="29">
        <f t="shared" si="17"/>
        <v>27.777777777777779</v>
      </c>
      <c r="AI225" s="2">
        <v>6</v>
      </c>
      <c r="AJ225" s="2">
        <v>10</v>
      </c>
      <c r="AK225" s="29">
        <f t="shared" si="18"/>
        <v>60</v>
      </c>
      <c r="AL225" s="2">
        <v>17</v>
      </c>
      <c r="AM225" s="29">
        <f t="shared" si="19"/>
        <v>35.294117647058826</v>
      </c>
    </row>
    <row r="226" spans="1:39" x14ac:dyDescent="0.3">
      <c r="A226" s="2" t="s">
        <v>433</v>
      </c>
      <c r="B226" s="2" t="s">
        <v>245</v>
      </c>
      <c r="C226" s="2" t="s">
        <v>245</v>
      </c>
      <c r="D226" s="2" t="s">
        <v>246</v>
      </c>
      <c r="E226" s="2" t="s">
        <v>50</v>
      </c>
      <c r="F226" s="2" t="s">
        <v>51</v>
      </c>
      <c r="G226" s="2" t="s">
        <v>83</v>
      </c>
      <c r="H226" s="2" t="s">
        <v>443</v>
      </c>
      <c r="I226" s="2" t="s">
        <v>294</v>
      </c>
      <c r="J226" s="2" t="s">
        <v>1031</v>
      </c>
      <c r="K226" s="2" t="s">
        <v>1431</v>
      </c>
      <c r="L226" s="2" t="s">
        <v>56</v>
      </c>
      <c r="M226" s="2" t="s">
        <v>57</v>
      </c>
      <c r="N226" s="2" t="s">
        <v>58</v>
      </c>
      <c r="O226" s="2" t="s">
        <v>59</v>
      </c>
      <c r="P226" s="2" t="s">
        <v>1432</v>
      </c>
      <c r="Q226" s="2" t="s">
        <v>1026</v>
      </c>
      <c r="R226" s="2" t="s">
        <v>1433</v>
      </c>
      <c r="S226" s="2" t="s">
        <v>1026</v>
      </c>
      <c r="T226" s="2">
        <v>96</v>
      </c>
      <c r="U226" s="3">
        <v>88</v>
      </c>
      <c r="V226" s="3">
        <v>8</v>
      </c>
      <c r="W226" s="2">
        <v>49</v>
      </c>
      <c r="X226" s="2">
        <v>44</v>
      </c>
      <c r="Y226" s="2">
        <v>5</v>
      </c>
      <c r="Z226" s="2">
        <v>16</v>
      </c>
      <c r="AA226" s="2">
        <v>31</v>
      </c>
      <c r="AB226" s="29">
        <f t="shared" si="15"/>
        <v>32.291666666666671</v>
      </c>
      <c r="AC226" s="2">
        <v>95</v>
      </c>
      <c r="AD226" s="2">
        <v>37</v>
      </c>
      <c r="AE226" s="2">
        <v>26</v>
      </c>
      <c r="AF226" s="2">
        <v>104</v>
      </c>
      <c r="AG226" s="2">
        <f t="shared" si="16"/>
        <v>20</v>
      </c>
      <c r="AH226" s="29">
        <f t="shared" si="17"/>
        <v>19.230769230769234</v>
      </c>
      <c r="AI226" s="2">
        <v>26</v>
      </c>
      <c r="AJ226" s="2">
        <v>33</v>
      </c>
      <c r="AK226" s="29">
        <f t="shared" si="18"/>
        <v>78.787878787878782</v>
      </c>
      <c r="AL226" s="2">
        <v>46</v>
      </c>
      <c r="AM226" s="29">
        <f t="shared" si="19"/>
        <v>56.521739130434781</v>
      </c>
    </row>
    <row r="227" spans="1:39" x14ac:dyDescent="0.3">
      <c r="A227" s="2" t="s">
        <v>433</v>
      </c>
      <c r="B227" s="2" t="s">
        <v>245</v>
      </c>
      <c r="C227" s="2" t="s">
        <v>245</v>
      </c>
      <c r="D227" s="2" t="s">
        <v>246</v>
      </c>
      <c r="E227" s="2" t="s">
        <v>82</v>
      </c>
      <c r="F227" s="2" t="s">
        <v>82</v>
      </c>
      <c r="G227" s="2" t="s">
        <v>83</v>
      </c>
      <c r="H227" s="2" t="s">
        <v>1434</v>
      </c>
      <c r="I227" s="2" t="s">
        <v>1435</v>
      </c>
      <c r="J227" s="2" t="s">
        <v>101</v>
      </c>
      <c r="K227" s="2" t="s">
        <v>1436</v>
      </c>
      <c r="L227" s="2" t="s">
        <v>56</v>
      </c>
      <c r="M227" s="2" t="s">
        <v>57</v>
      </c>
      <c r="N227" s="2" t="s">
        <v>77</v>
      </c>
      <c r="O227" s="2" t="s">
        <v>78</v>
      </c>
      <c r="P227" s="2" t="s">
        <v>1437</v>
      </c>
      <c r="Q227" s="2" t="s">
        <v>1438</v>
      </c>
      <c r="R227" s="2" t="s">
        <v>1439</v>
      </c>
      <c r="S227" s="2" t="s">
        <v>1438</v>
      </c>
      <c r="T227" s="2">
        <v>466</v>
      </c>
      <c r="U227" s="3">
        <v>210</v>
      </c>
      <c r="V227" s="3">
        <v>256</v>
      </c>
      <c r="W227" s="2">
        <v>328</v>
      </c>
      <c r="X227" s="2">
        <v>136</v>
      </c>
      <c r="Y227" s="2">
        <v>192</v>
      </c>
      <c r="Z227" s="2">
        <v>54</v>
      </c>
      <c r="AA227" s="2">
        <v>84</v>
      </c>
      <c r="AB227" s="29">
        <f t="shared" si="15"/>
        <v>18.025751072961373</v>
      </c>
      <c r="AC227" s="2">
        <v>470</v>
      </c>
      <c r="AD227" s="2">
        <v>150</v>
      </c>
      <c r="AE227" s="2">
        <v>127</v>
      </c>
      <c r="AF227" s="2">
        <v>481</v>
      </c>
      <c r="AG227" s="2">
        <f t="shared" si="16"/>
        <v>34</v>
      </c>
      <c r="AH227" s="29">
        <f t="shared" si="17"/>
        <v>7.0686070686070686</v>
      </c>
      <c r="AI227" s="2">
        <v>127</v>
      </c>
      <c r="AJ227" s="2">
        <v>138</v>
      </c>
      <c r="AK227" s="29">
        <f t="shared" si="18"/>
        <v>92.028985507246375</v>
      </c>
      <c r="AL227" s="2">
        <v>162</v>
      </c>
      <c r="AM227" s="29">
        <f t="shared" si="19"/>
        <v>78.395061728395063</v>
      </c>
    </row>
    <row r="228" spans="1:39" x14ac:dyDescent="0.3">
      <c r="A228" s="2" t="s">
        <v>433</v>
      </c>
      <c r="B228" s="2" t="s">
        <v>245</v>
      </c>
      <c r="C228" s="2" t="s">
        <v>245</v>
      </c>
      <c r="D228" s="2" t="s">
        <v>246</v>
      </c>
      <c r="E228" s="2" t="s">
        <v>50</v>
      </c>
      <c r="F228" s="2" t="s">
        <v>51</v>
      </c>
      <c r="G228" s="2" t="s">
        <v>1440</v>
      </c>
      <c r="H228" s="2" t="s">
        <v>1441</v>
      </c>
      <c r="I228" s="2" t="s">
        <v>1442</v>
      </c>
      <c r="J228" s="2" t="s">
        <v>514</v>
      </c>
      <c r="K228" s="2" t="s">
        <v>1443</v>
      </c>
      <c r="L228" s="2" t="s">
        <v>56</v>
      </c>
      <c r="M228" s="2" t="s">
        <v>57</v>
      </c>
      <c r="N228" s="2" t="s">
        <v>58</v>
      </c>
      <c r="O228" s="2" t="s">
        <v>59</v>
      </c>
      <c r="P228" s="2" t="s">
        <v>1444</v>
      </c>
      <c r="Q228" s="2" t="s">
        <v>1445</v>
      </c>
      <c r="R228" s="2" t="s">
        <v>1446</v>
      </c>
      <c r="S228" s="2" t="s">
        <v>1445</v>
      </c>
      <c r="T228" s="2">
        <v>135</v>
      </c>
      <c r="U228" s="3">
        <v>43</v>
      </c>
      <c r="V228" s="3">
        <v>92</v>
      </c>
      <c r="W228" s="2">
        <v>90</v>
      </c>
      <c r="X228" s="2">
        <v>18</v>
      </c>
      <c r="Y228" s="2">
        <v>72</v>
      </c>
      <c r="Z228" s="2">
        <v>20</v>
      </c>
      <c r="AA228" s="2">
        <v>25</v>
      </c>
      <c r="AB228" s="29">
        <f t="shared" si="15"/>
        <v>18.518518518518519</v>
      </c>
      <c r="AC228" s="2">
        <v>124</v>
      </c>
      <c r="AD228" s="2">
        <v>46</v>
      </c>
      <c r="AE228" s="2">
        <v>50</v>
      </c>
      <c r="AF228" s="2">
        <v>133</v>
      </c>
      <c r="AG228" s="2">
        <f t="shared" si="16"/>
        <v>5</v>
      </c>
      <c r="AH228" s="29">
        <f t="shared" si="17"/>
        <v>3.7593984962406015</v>
      </c>
      <c r="AI228" s="2">
        <v>50</v>
      </c>
      <c r="AJ228" s="2">
        <v>57</v>
      </c>
      <c r="AK228" s="29">
        <f t="shared" si="18"/>
        <v>87.719298245614027</v>
      </c>
      <c r="AL228" s="2">
        <v>70</v>
      </c>
      <c r="AM228" s="29">
        <f t="shared" si="19"/>
        <v>71.428571428571431</v>
      </c>
    </row>
    <row r="229" spans="1:39" x14ac:dyDescent="0.3">
      <c r="A229" s="2" t="s">
        <v>433</v>
      </c>
      <c r="B229" s="2" t="s">
        <v>245</v>
      </c>
      <c r="C229" s="2" t="s">
        <v>245</v>
      </c>
      <c r="D229" s="2" t="s">
        <v>246</v>
      </c>
      <c r="E229" s="2" t="s">
        <v>50</v>
      </c>
      <c r="F229" s="2" t="s">
        <v>51</v>
      </c>
      <c r="G229" s="2" t="s">
        <v>1358</v>
      </c>
      <c r="H229" s="2" t="s">
        <v>1447</v>
      </c>
      <c r="I229" s="2" t="s">
        <v>1448</v>
      </c>
      <c r="J229" s="2" t="s">
        <v>111</v>
      </c>
      <c r="K229" s="2" t="s">
        <v>1449</v>
      </c>
      <c r="L229" s="2" t="s">
        <v>56</v>
      </c>
      <c r="M229" s="2" t="s">
        <v>57</v>
      </c>
      <c r="N229" s="2" t="s">
        <v>58</v>
      </c>
      <c r="O229" s="2" t="s">
        <v>59</v>
      </c>
      <c r="P229" s="2" t="s">
        <v>1450</v>
      </c>
      <c r="Q229" s="2" t="s">
        <v>1451</v>
      </c>
      <c r="R229" s="2" t="s">
        <v>1452</v>
      </c>
      <c r="S229" s="2" t="s">
        <v>1451</v>
      </c>
      <c r="T229" s="2">
        <v>227</v>
      </c>
      <c r="U229" s="3">
        <v>104</v>
      </c>
      <c r="V229" s="3">
        <v>123</v>
      </c>
      <c r="W229" s="2">
        <v>191</v>
      </c>
      <c r="X229" s="2">
        <v>84</v>
      </c>
      <c r="Y229" s="2">
        <v>107</v>
      </c>
      <c r="Z229" s="2">
        <v>26</v>
      </c>
      <c r="AA229" s="2">
        <v>10</v>
      </c>
      <c r="AB229" s="29">
        <f t="shared" si="15"/>
        <v>4.4052863436123353</v>
      </c>
      <c r="AC229" s="2">
        <v>222</v>
      </c>
      <c r="AD229" s="2">
        <v>67</v>
      </c>
      <c r="AE229" s="2">
        <v>73</v>
      </c>
      <c r="AF229" s="2">
        <v>231</v>
      </c>
      <c r="AG229" s="2">
        <f t="shared" si="16"/>
        <v>3</v>
      </c>
      <c r="AH229" s="29">
        <f t="shared" si="17"/>
        <v>1.2987012987012987</v>
      </c>
      <c r="AI229" s="2">
        <v>73</v>
      </c>
      <c r="AJ229" s="2">
        <v>73</v>
      </c>
      <c r="AK229" s="29">
        <f t="shared" si="18"/>
        <v>100</v>
      </c>
      <c r="AL229" s="2">
        <v>79</v>
      </c>
      <c r="AM229" s="29">
        <f t="shared" si="19"/>
        <v>92.405063291139243</v>
      </c>
    </row>
    <row r="230" spans="1:39" x14ac:dyDescent="0.3">
      <c r="A230" s="2" t="s">
        <v>433</v>
      </c>
      <c r="B230" s="2" t="s">
        <v>245</v>
      </c>
      <c r="C230" s="2" t="s">
        <v>245</v>
      </c>
      <c r="D230" s="2" t="s">
        <v>246</v>
      </c>
      <c r="E230" s="2" t="s">
        <v>50</v>
      </c>
      <c r="F230" s="2" t="s">
        <v>1350</v>
      </c>
      <c r="H230" s="2" t="s">
        <v>1453</v>
      </c>
      <c r="I230" s="2" t="s">
        <v>1144</v>
      </c>
      <c r="J230" s="2" t="s">
        <v>1454</v>
      </c>
      <c r="K230" s="2" t="s">
        <v>1455</v>
      </c>
      <c r="L230" s="2" t="s">
        <v>56</v>
      </c>
      <c r="M230" s="2" t="s">
        <v>57</v>
      </c>
      <c r="N230" s="2" t="s">
        <v>58</v>
      </c>
      <c r="O230" s="2" t="s">
        <v>59</v>
      </c>
      <c r="P230" s="2" t="s">
        <v>1456</v>
      </c>
      <c r="Q230" s="2" t="s">
        <v>1457</v>
      </c>
      <c r="R230" s="2" t="s">
        <v>1458</v>
      </c>
      <c r="S230" s="2" t="s">
        <v>1457</v>
      </c>
      <c r="T230" s="2">
        <v>973</v>
      </c>
      <c r="U230" s="3">
        <v>458</v>
      </c>
      <c r="V230" s="3">
        <v>515</v>
      </c>
      <c r="W230" s="2">
        <v>729</v>
      </c>
      <c r="X230" s="2">
        <v>336</v>
      </c>
      <c r="Y230" s="2">
        <v>393</v>
      </c>
      <c r="Z230" s="2">
        <v>152</v>
      </c>
      <c r="AA230" s="2">
        <v>92</v>
      </c>
      <c r="AB230" s="29">
        <f t="shared" si="15"/>
        <v>9.4552929085303195</v>
      </c>
      <c r="AC230" s="2">
        <v>1025</v>
      </c>
      <c r="AD230" s="2">
        <v>304</v>
      </c>
      <c r="AE230" s="2">
        <v>264</v>
      </c>
      <c r="AF230" s="2">
        <v>1021</v>
      </c>
      <c r="AG230" s="2">
        <f t="shared" si="16"/>
        <v>36</v>
      </c>
      <c r="AH230" s="29">
        <f t="shared" si="17"/>
        <v>3.525954946131244</v>
      </c>
      <c r="AI230" s="2">
        <v>264</v>
      </c>
      <c r="AJ230" s="2">
        <v>321</v>
      </c>
      <c r="AK230" s="29">
        <f t="shared" si="18"/>
        <v>82.242990654205599</v>
      </c>
      <c r="AL230" s="2">
        <v>307</v>
      </c>
      <c r="AM230" s="29">
        <f t="shared" si="19"/>
        <v>85.993485342019554</v>
      </c>
    </row>
    <row r="231" spans="1:39" x14ac:dyDescent="0.3">
      <c r="A231" s="2" t="s">
        <v>433</v>
      </c>
      <c r="B231" s="2" t="s">
        <v>245</v>
      </c>
      <c r="C231" s="2" t="s">
        <v>245</v>
      </c>
      <c r="D231" s="2" t="s">
        <v>246</v>
      </c>
      <c r="E231" s="2" t="s">
        <v>82</v>
      </c>
      <c r="F231" s="2" t="s">
        <v>1459</v>
      </c>
      <c r="H231" s="2" t="s">
        <v>1460</v>
      </c>
      <c r="I231" s="2" t="s">
        <v>1461</v>
      </c>
      <c r="J231" s="2" t="s">
        <v>85</v>
      </c>
      <c r="K231" s="2" t="s">
        <v>1462</v>
      </c>
      <c r="L231" s="2" t="s">
        <v>103</v>
      </c>
      <c r="M231" s="2" t="s">
        <v>67</v>
      </c>
      <c r="N231" s="2" t="s">
        <v>77</v>
      </c>
      <c r="O231" s="2" t="s">
        <v>78</v>
      </c>
      <c r="P231" s="2" t="s">
        <v>1463</v>
      </c>
      <c r="Q231" s="2" t="s">
        <v>1464</v>
      </c>
      <c r="R231" s="2" t="s">
        <v>1465</v>
      </c>
      <c r="S231" s="2" t="s">
        <v>1464</v>
      </c>
      <c r="T231" s="2">
        <v>336</v>
      </c>
      <c r="U231" s="3">
        <v>149</v>
      </c>
      <c r="V231" s="3">
        <v>187</v>
      </c>
      <c r="W231" s="2">
        <v>233</v>
      </c>
      <c r="X231" s="2">
        <v>90</v>
      </c>
      <c r="Y231" s="2">
        <v>143</v>
      </c>
      <c r="Z231" s="2">
        <v>71</v>
      </c>
      <c r="AA231" s="2">
        <v>32</v>
      </c>
      <c r="AB231" s="29">
        <f t="shared" si="15"/>
        <v>9.5238095238095237</v>
      </c>
      <c r="AC231" s="2">
        <v>345</v>
      </c>
      <c r="AD231" s="2">
        <v>107</v>
      </c>
      <c r="AE231" s="2">
        <v>97</v>
      </c>
      <c r="AF231" s="2">
        <v>334</v>
      </c>
      <c r="AG231" s="2">
        <f t="shared" si="16"/>
        <v>-1</v>
      </c>
      <c r="AH231" s="29">
        <f t="shared" si="17"/>
        <v>-0.29940119760479045</v>
      </c>
      <c r="AI231" s="2">
        <v>97</v>
      </c>
      <c r="AJ231" s="2">
        <v>102</v>
      </c>
      <c r="AK231" s="29">
        <f t="shared" si="18"/>
        <v>95.098039215686271</v>
      </c>
      <c r="AL231" s="2">
        <v>107</v>
      </c>
      <c r="AM231" s="29">
        <f t="shared" si="19"/>
        <v>90.654205607476641</v>
      </c>
    </row>
    <row r="232" spans="1:39" x14ac:dyDescent="0.3">
      <c r="A232" s="2" t="s">
        <v>433</v>
      </c>
      <c r="B232" s="2" t="s">
        <v>245</v>
      </c>
      <c r="C232" s="2" t="s">
        <v>245</v>
      </c>
      <c r="D232" s="2" t="s">
        <v>246</v>
      </c>
      <c r="E232" s="2" t="s">
        <v>50</v>
      </c>
      <c r="F232" s="2" t="s">
        <v>51</v>
      </c>
      <c r="G232" s="2" t="s">
        <v>1466</v>
      </c>
      <c r="H232" s="2" t="s">
        <v>1467</v>
      </c>
      <c r="I232" s="2" t="s">
        <v>294</v>
      </c>
      <c r="J232" s="2" t="s">
        <v>1468</v>
      </c>
      <c r="K232" s="2" t="s">
        <v>1469</v>
      </c>
      <c r="L232" s="2" t="s">
        <v>56</v>
      </c>
      <c r="M232" s="2" t="s">
        <v>57</v>
      </c>
      <c r="N232" s="2" t="s">
        <v>58</v>
      </c>
      <c r="O232" s="2" t="s">
        <v>59</v>
      </c>
      <c r="P232" s="2" t="s">
        <v>1470</v>
      </c>
      <c r="Q232" s="2" t="s">
        <v>1471</v>
      </c>
      <c r="R232" s="2" t="s">
        <v>1472</v>
      </c>
      <c r="S232" s="2" t="s">
        <v>1471</v>
      </c>
      <c r="T232" s="2">
        <v>237</v>
      </c>
      <c r="U232" s="3">
        <v>103</v>
      </c>
      <c r="V232" s="3">
        <v>134</v>
      </c>
      <c r="W232" s="2">
        <v>176</v>
      </c>
      <c r="X232" s="2">
        <v>71</v>
      </c>
      <c r="Y232" s="2">
        <v>105</v>
      </c>
      <c r="Z232" s="2">
        <v>38</v>
      </c>
      <c r="AA232" s="2">
        <v>23</v>
      </c>
      <c r="AB232" s="29">
        <f t="shared" si="15"/>
        <v>9.7046413502109701</v>
      </c>
      <c r="AC232" s="2">
        <v>207</v>
      </c>
      <c r="AD232" s="2">
        <v>59</v>
      </c>
      <c r="AE232" s="2">
        <v>87</v>
      </c>
      <c r="AF232" s="2">
        <v>244</v>
      </c>
      <c r="AG232" s="2">
        <f t="shared" si="16"/>
        <v>9</v>
      </c>
      <c r="AH232" s="29">
        <f t="shared" si="17"/>
        <v>3.6885245901639343</v>
      </c>
      <c r="AI232" s="2">
        <v>87</v>
      </c>
      <c r="AJ232" s="2">
        <v>89</v>
      </c>
      <c r="AK232" s="29">
        <f t="shared" si="18"/>
        <v>97.752808988764045</v>
      </c>
      <c r="AL232" s="2">
        <v>86</v>
      </c>
      <c r="AM232" s="29">
        <f t="shared" si="19"/>
        <v>101.16279069767442</v>
      </c>
    </row>
    <row r="233" spans="1:39" x14ac:dyDescent="0.3">
      <c r="A233" s="2" t="s">
        <v>433</v>
      </c>
      <c r="B233" s="2" t="s">
        <v>245</v>
      </c>
      <c r="C233" s="2" t="s">
        <v>245</v>
      </c>
      <c r="D233" s="2" t="s">
        <v>246</v>
      </c>
      <c r="E233" s="2" t="s">
        <v>50</v>
      </c>
      <c r="F233" s="2" t="s">
        <v>51</v>
      </c>
      <c r="G233" s="2" t="s">
        <v>83</v>
      </c>
      <c r="H233" s="2" t="s">
        <v>1473</v>
      </c>
      <c r="I233" s="2" t="s">
        <v>1474</v>
      </c>
      <c r="J233" s="2" t="s">
        <v>361</v>
      </c>
      <c r="K233" s="2" t="s">
        <v>1475</v>
      </c>
      <c r="L233" s="2" t="s">
        <v>56</v>
      </c>
      <c r="M233" s="2" t="s">
        <v>57</v>
      </c>
      <c r="N233" s="2" t="s">
        <v>58</v>
      </c>
      <c r="O233" s="2" t="s">
        <v>59</v>
      </c>
      <c r="P233" s="2" t="s">
        <v>1476</v>
      </c>
      <c r="Q233" s="2" t="s">
        <v>1477</v>
      </c>
      <c r="R233" s="2" t="s">
        <v>1478</v>
      </c>
      <c r="S233" s="2" t="s">
        <v>1477</v>
      </c>
      <c r="T233" s="2">
        <v>822</v>
      </c>
      <c r="U233" s="3">
        <v>349</v>
      </c>
      <c r="V233" s="3">
        <v>473</v>
      </c>
      <c r="W233" s="2">
        <v>620</v>
      </c>
      <c r="X233" s="2">
        <v>244</v>
      </c>
      <c r="Y233" s="2">
        <v>376</v>
      </c>
      <c r="Z233" s="2">
        <v>176</v>
      </c>
      <c r="AA233" s="2">
        <v>26</v>
      </c>
      <c r="AB233" s="29">
        <f t="shared" si="15"/>
        <v>3.1630170316301705</v>
      </c>
      <c r="AC233" s="2">
        <v>851</v>
      </c>
      <c r="AD233" s="2">
        <v>291</v>
      </c>
      <c r="AE233" s="2">
        <v>233</v>
      </c>
      <c r="AF233" s="2">
        <v>848</v>
      </c>
      <c r="AG233" s="2">
        <f t="shared" si="16"/>
        <v>55</v>
      </c>
      <c r="AH233" s="29">
        <f t="shared" si="17"/>
        <v>6.4858490566037732</v>
      </c>
      <c r="AI233" s="2">
        <v>233</v>
      </c>
      <c r="AJ233" s="2">
        <v>238</v>
      </c>
      <c r="AK233" s="29">
        <f t="shared" si="18"/>
        <v>97.899159663865547</v>
      </c>
      <c r="AL233" s="2">
        <v>300</v>
      </c>
      <c r="AM233" s="29">
        <f t="shared" si="19"/>
        <v>77.666666666666657</v>
      </c>
    </row>
    <row r="234" spans="1:39" x14ac:dyDescent="0.3">
      <c r="A234" s="2" t="s">
        <v>433</v>
      </c>
      <c r="B234" s="2" t="s">
        <v>245</v>
      </c>
      <c r="C234" s="2" t="s">
        <v>245</v>
      </c>
      <c r="D234" s="2" t="s">
        <v>246</v>
      </c>
      <c r="E234" s="2" t="s">
        <v>82</v>
      </c>
      <c r="F234" s="2" t="s">
        <v>82</v>
      </c>
      <c r="G234" s="2" t="s">
        <v>83</v>
      </c>
      <c r="H234" s="2" t="s">
        <v>1193</v>
      </c>
      <c r="I234" s="2" t="s">
        <v>1479</v>
      </c>
      <c r="J234" s="2" t="s">
        <v>85</v>
      </c>
      <c r="K234" s="2" t="s">
        <v>1480</v>
      </c>
      <c r="L234" s="2" t="s">
        <v>56</v>
      </c>
      <c r="M234" s="2" t="s">
        <v>57</v>
      </c>
      <c r="N234" s="2" t="s">
        <v>77</v>
      </c>
      <c r="O234" s="2" t="s">
        <v>78</v>
      </c>
      <c r="P234" s="2" t="s">
        <v>1481</v>
      </c>
      <c r="Q234" s="2" t="s">
        <v>1482</v>
      </c>
      <c r="R234" s="2" t="s">
        <v>1483</v>
      </c>
      <c r="S234" s="2" t="s">
        <v>1482</v>
      </c>
      <c r="T234" s="2">
        <v>465</v>
      </c>
      <c r="U234" s="3">
        <v>209</v>
      </c>
      <c r="V234" s="3">
        <v>256</v>
      </c>
      <c r="W234" s="2">
        <v>388</v>
      </c>
      <c r="X234" s="2">
        <v>161</v>
      </c>
      <c r="Y234" s="2">
        <v>227</v>
      </c>
      <c r="Z234" s="2">
        <v>59</v>
      </c>
      <c r="AA234" s="2">
        <v>18</v>
      </c>
      <c r="AB234" s="29">
        <f t="shared" si="15"/>
        <v>3.870967741935484</v>
      </c>
      <c r="AC234" s="2">
        <v>504</v>
      </c>
      <c r="AD234" s="2">
        <v>184</v>
      </c>
      <c r="AE234" s="2">
        <v>119</v>
      </c>
      <c r="AF234" s="2">
        <v>511</v>
      </c>
      <c r="AG234" s="2">
        <f t="shared" si="16"/>
        <v>72</v>
      </c>
      <c r="AH234" s="29">
        <f t="shared" si="17"/>
        <v>14.090019569471623</v>
      </c>
      <c r="AI234" s="2">
        <v>119</v>
      </c>
      <c r="AJ234" s="2">
        <v>138</v>
      </c>
      <c r="AK234" s="29">
        <f t="shared" si="18"/>
        <v>86.231884057971016</v>
      </c>
      <c r="AL234" s="2">
        <v>170</v>
      </c>
      <c r="AM234" s="29">
        <f t="shared" si="19"/>
        <v>70</v>
      </c>
    </row>
    <row r="235" spans="1:39" x14ac:dyDescent="0.3">
      <c r="A235" s="2" t="s">
        <v>433</v>
      </c>
      <c r="B235" s="2" t="s">
        <v>245</v>
      </c>
      <c r="C235" s="2" t="s">
        <v>245</v>
      </c>
      <c r="D235" s="2" t="s">
        <v>246</v>
      </c>
      <c r="E235" s="2" t="s">
        <v>50</v>
      </c>
      <c r="F235" s="2" t="s">
        <v>51</v>
      </c>
      <c r="G235" s="2" t="s">
        <v>1484</v>
      </c>
      <c r="H235" s="2" t="s">
        <v>1485</v>
      </c>
      <c r="I235" s="2" t="s">
        <v>1486</v>
      </c>
      <c r="J235" s="2" t="s">
        <v>1487</v>
      </c>
      <c r="K235" s="2" t="s">
        <v>1488</v>
      </c>
      <c r="L235" s="2" t="s">
        <v>56</v>
      </c>
      <c r="M235" s="2" t="s">
        <v>57</v>
      </c>
      <c r="N235" s="2" t="s">
        <v>58</v>
      </c>
      <c r="O235" s="2" t="s">
        <v>59</v>
      </c>
      <c r="P235" s="2" t="s">
        <v>1489</v>
      </c>
      <c r="Q235" s="2" t="s">
        <v>1490</v>
      </c>
      <c r="R235" s="2" t="s">
        <v>1491</v>
      </c>
      <c r="S235" s="2" t="s">
        <v>1490</v>
      </c>
      <c r="T235" s="2">
        <v>323</v>
      </c>
      <c r="U235" s="3">
        <v>139</v>
      </c>
      <c r="V235" s="3">
        <v>184</v>
      </c>
      <c r="W235" s="2">
        <v>218</v>
      </c>
      <c r="X235" s="2">
        <v>82</v>
      </c>
      <c r="Y235" s="2">
        <v>136</v>
      </c>
      <c r="Z235" s="2">
        <v>68</v>
      </c>
      <c r="AA235" s="2">
        <v>37</v>
      </c>
      <c r="AB235" s="29">
        <f t="shared" si="15"/>
        <v>11.455108359133128</v>
      </c>
      <c r="AC235" s="2">
        <v>296</v>
      </c>
      <c r="AD235" s="2">
        <v>83</v>
      </c>
      <c r="AE235" s="2">
        <v>108</v>
      </c>
      <c r="AF235" s="2">
        <v>330</v>
      </c>
      <c r="AG235" s="2">
        <f t="shared" si="16"/>
        <v>9</v>
      </c>
      <c r="AH235" s="29">
        <f t="shared" si="17"/>
        <v>2.7272727272727271</v>
      </c>
      <c r="AI235" s="2">
        <v>108</v>
      </c>
      <c r="AJ235" s="2">
        <v>120</v>
      </c>
      <c r="AK235" s="29">
        <f t="shared" si="18"/>
        <v>90</v>
      </c>
      <c r="AL235" s="2">
        <v>0</v>
      </c>
      <c r="AM235" s="29" t="e">
        <f t="shared" si="19"/>
        <v>#DIV/0!</v>
      </c>
    </row>
    <row r="236" spans="1:39" x14ac:dyDescent="0.3">
      <c r="A236" s="2" t="s">
        <v>433</v>
      </c>
      <c r="B236" s="2" t="s">
        <v>245</v>
      </c>
      <c r="C236" s="2" t="s">
        <v>245</v>
      </c>
      <c r="D236" s="2" t="s">
        <v>246</v>
      </c>
      <c r="E236" s="2" t="s">
        <v>50</v>
      </c>
      <c r="F236" s="2" t="s">
        <v>51</v>
      </c>
      <c r="G236" s="2" t="s">
        <v>434</v>
      </c>
      <c r="H236" s="2" t="s">
        <v>1492</v>
      </c>
      <c r="I236" s="2" t="s">
        <v>1493</v>
      </c>
      <c r="J236" s="2" t="s">
        <v>1494</v>
      </c>
      <c r="K236" s="2" t="s">
        <v>1495</v>
      </c>
      <c r="L236" s="2" t="s">
        <v>56</v>
      </c>
      <c r="M236" s="2" t="s">
        <v>57</v>
      </c>
      <c r="N236" s="2" t="s">
        <v>58</v>
      </c>
      <c r="O236" s="2" t="s">
        <v>59</v>
      </c>
      <c r="P236" s="2" t="s">
        <v>1496</v>
      </c>
      <c r="Q236" s="2" t="s">
        <v>1497</v>
      </c>
      <c r="R236" s="2" t="s">
        <v>1498</v>
      </c>
      <c r="S236" s="2" t="s">
        <v>1497</v>
      </c>
      <c r="T236" s="2">
        <v>194</v>
      </c>
      <c r="U236" s="3">
        <v>88</v>
      </c>
      <c r="V236" s="3">
        <v>106</v>
      </c>
      <c r="W236" s="2">
        <v>141</v>
      </c>
      <c r="X236" s="2">
        <v>56</v>
      </c>
      <c r="Y236" s="2">
        <v>85</v>
      </c>
      <c r="Z236" s="2">
        <v>31</v>
      </c>
      <c r="AA236" s="2">
        <v>22</v>
      </c>
      <c r="AB236" s="29">
        <f t="shared" si="15"/>
        <v>11.340206185567011</v>
      </c>
      <c r="AC236" s="2">
        <v>193</v>
      </c>
      <c r="AD236" s="2">
        <v>62</v>
      </c>
      <c r="AE236" s="2">
        <v>56</v>
      </c>
      <c r="AF236" s="2">
        <v>201</v>
      </c>
      <c r="AG236" s="2">
        <f t="shared" si="16"/>
        <v>14</v>
      </c>
      <c r="AH236" s="29">
        <f t="shared" si="17"/>
        <v>6.9651741293532341</v>
      </c>
      <c r="AI236" s="2">
        <v>56</v>
      </c>
      <c r="AJ236" s="2">
        <v>71</v>
      </c>
      <c r="AK236" s="29">
        <f t="shared" si="18"/>
        <v>78.873239436619713</v>
      </c>
      <c r="AL236" s="2">
        <v>67</v>
      </c>
      <c r="AM236" s="29">
        <f t="shared" si="19"/>
        <v>83.582089552238799</v>
      </c>
    </row>
    <row r="237" spans="1:39" x14ac:dyDescent="0.3">
      <c r="A237" s="2" t="s">
        <v>433</v>
      </c>
      <c r="B237" s="2" t="s">
        <v>245</v>
      </c>
      <c r="C237" s="2" t="s">
        <v>245</v>
      </c>
      <c r="D237" s="2" t="s">
        <v>246</v>
      </c>
      <c r="E237" s="2" t="s">
        <v>89</v>
      </c>
      <c r="F237" s="2" t="s">
        <v>90</v>
      </c>
      <c r="H237" s="2" t="s">
        <v>1499</v>
      </c>
      <c r="I237" s="2" t="s">
        <v>1500</v>
      </c>
      <c r="J237" s="2" t="s">
        <v>91</v>
      </c>
      <c r="K237" s="2" t="s">
        <v>1501</v>
      </c>
      <c r="L237" s="2" t="s">
        <v>56</v>
      </c>
      <c r="M237" s="2" t="s">
        <v>57</v>
      </c>
      <c r="N237" s="2" t="s">
        <v>58</v>
      </c>
      <c r="O237" s="2" t="s">
        <v>59</v>
      </c>
      <c r="P237" s="2" t="s">
        <v>1502</v>
      </c>
      <c r="Q237" s="2" t="s">
        <v>1503</v>
      </c>
      <c r="R237" s="2" t="s">
        <v>1504</v>
      </c>
      <c r="S237" s="2" t="s">
        <v>1503</v>
      </c>
      <c r="T237" s="2">
        <v>174</v>
      </c>
      <c r="U237" s="3">
        <v>79</v>
      </c>
      <c r="V237" s="3">
        <v>95</v>
      </c>
      <c r="W237" s="2">
        <v>159</v>
      </c>
      <c r="X237" s="2">
        <v>71</v>
      </c>
      <c r="Y237" s="2">
        <v>88</v>
      </c>
      <c r="Z237" s="2">
        <v>12</v>
      </c>
      <c r="AA237" s="2">
        <v>3</v>
      </c>
      <c r="AB237" s="29">
        <f t="shared" si="15"/>
        <v>1.7241379310344827</v>
      </c>
      <c r="AC237" s="2">
        <v>174</v>
      </c>
      <c r="AD237" s="2">
        <v>74</v>
      </c>
      <c r="AE237" s="2">
        <v>51</v>
      </c>
      <c r="AF237" s="2">
        <v>160</v>
      </c>
      <c r="AG237" s="2">
        <f t="shared" si="16"/>
        <v>9</v>
      </c>
      <c r="AH237" s="29">
        <f t="shared" si="17"/>
        <v>5.625</v>
      </c>
      <c r="AI237" s="2">
        <v>51</v>
      </c>
      <c r="AJ237" s="2">
        <v>53</v>
      </c>
      <c r="AK237" s="29">
        <f t="shared" si="18"/>
        <v>96.226415094339629</v>
      </c>
      <c r="AL237" s="2">
        <v>69</v>
      </c>
      <c r="AM237" s="29">
        <f t="shared" si="19"/>
        <v>73.91304347826086</v>
      </c>
    </row>
    <row r="238" spans="1:39" x14ac:dyDescent="0.3">
      <c r="A238" s="2" t="s">
        <v>433</v>
      </c>
      <c r="B238" s="2" t="s">
        <v>245</v>
      </c>
      <c r="C238" s="2" t="s">
        <v>245</v>
      </c>
      <c r="D238" s="2" t="s">
        <v>246</v>
      </c>
      <c r="E238" s="2" t="s">
        <v>89</v>
      </c>
      <c r="F238" s="2" t="s">
        <v>1218</v>
      </c>
      <c r="G238" s="2" t="s">
        <v>1218</v>
      </c>
      <c r="H238" s="2" t="s">
        <v>1505</v>
      </c>
      <c r="I238" s="2" t="s">
        <v>394</v>
      </c>
      <c r="J238" s="2" t="s">
        <v>1506</v>
      </c>
      <c r="K238" s="2" t="s">
        <v>1507</v>
      </c>
      <c r="L238" s="2" t="s">
        <v>56</v>
      </c>
      <c r="M238" s="2" t="s">
        <v>67</v>
      </c>
      <c r="N238" s="2" t="s">
        <v>58</v>
      </c>
      <c r="O238" s="2" t="s">
        <v>59</v>
      </c>
      <c r="P238" s="2" t="s">
        <v>1508</v>
      </c>
      <c r="Q238" s="2" t="s">
        <v>1509</v>
      </c>
      <c r="R238" s="2" t="s">
        <v>1510</v>
      </c>
      <c r="S238" s="2" t="s">
        <v>1509</v>
      </c>
      <c r="T238" s="2">
        <v>844</v>
      </c>
      <c r="U238" s="3">
        <v>392</v>
      </c>
      <c r="V238" s="3">
        <v>452</v>
      </c>
      <c r="W238" s="2">
        <v>776</v>
      </c>
      <c r="X238" s="2">
        <v>354</v>
      </c>
      <c r="Y238" s="2">
        <v>422</v>
      </c>
      <c r="Z238" s="2">
        <v>24</v>
      </c>
      <c r="AA238" s="2">
        <v>44</v>
      </c>
      <c r="AB238" s="29">
        <f t="shared" si="15"/>
        <v>5.2132701421800949</v>
      </c>
      <c r="AC238" s="2">
        <v>949</v>
      </c>
      <c r="AD238" s="2">
        <v>299</v>
      </c>
      <c r="AE238" s="2">
        <v>187</v>
      </c>
      <c r="AF238" s="2">
        <v>1023</v>
      </c>
      <c r="AG238" s="2">
        <f t="shared" si="16"/>
        <v>186</v>
      </c>
      <c r="AH238" s="29">
        <f t="shared" si="17"/>
        <v>18.181818181818183</v>
      </c>
      <c r="AI238" s="2">
        <v>187</v>
      </c>
      <c r="AJ238" s="2">
        <v>306</v>
      </c>
      <c r="AK238" s="29">
        <f t="shared" si="18"/>
        <v>61.111111111111114</v>
      </c>
      <c r="AL238" s="2">
        <v>363</v>
      </c>
      <c r="AM238" s="29">
        <f t="shared" si="19"/>
        <v>51.515151515151516</v>
      </c>
    </row>
    <row r="239" spans="1:39" x14ac:dyDescent="0.3">
      <c r="A239" s="2" t="s">
        <v>433</v>
      </c>
      <c r="B239" s="2" t="s">
        <v>245</v>
      </c>
      <c r="C239" s="2" t="s">
        <v>245</v>
      </c>
      <c r="D239" s="2" t="s">
        <v>246</v>
      </c>
      <c r="E239" s="2" t="s">
        <v>50</v>
      </c>
      <c r="F239" s="2" t="s">
        <v>51</v>
      </c>
      <c r="G239" s="2" t="s">
        <v>1511</v>
      </c>
      <c r="H239" s="2" t="s">
        <v>1512</v>
      </c>
      <c r="I239" s="2" t="s">
        <v>1513</v>
      </c>
      <c r="J239" s="2" t="s">
        <v>375</v>
      </c>
      <c r="K239" s="2" t="s">
        <v>1514</v>
      </c>
      <c r="L239" s="2" t="s">
        <v>56</v>
      </c>
      <c r="M239" s="2" t="s">
        <v>57</v>
      </c>
      <c r="N239" s="2" t="s">
        <v>58</v>
      </c>
      <c r="O239" s="2" t="s">
        <v>59</v>
      </c>
      <c r="P239" s="2" t="s">
        <v>1515</v>
      </c>
      <c r="Q239" s="2" t="s">
        <v>1516</v>
      </c>
      <c r="R239" s="2" t="s">
        <v>1517</v>
      </c>
      <c r="S239" s="2" t="s">
        <v>1516</v>
      </c>
      <c r="T239" s="2">
        <v>12</v>
      </c>
      <c r="U239" s="3">
        <v>11</v>
      </c>
      <c r="V239" s="3">
        <v>1</v>
      </c>
      <c r="W239" s="2">
        <v>1</v>
      </c>
      <c r="X239" s="2">
        <v>1</v>
      </c>
      <c r="Y239" s="2">
        <v>0</v>
      </c>
      <c r="Z239" s="2">
        <v>0</v>
      </c>
      <c r="AA239" s="2">
        <v>11</v>
      </c>
      <c r="AB239" s="29">
        <f t="shared" si="15"/>
        <v>91.666666666666657</v>
      </c>
      <c r="AC239" s="2">
        <v>0</v>
      </c>
      <c r="AD239" s="2">
        <v>0</v>
      </c>
      <c r="AE239" s="2">
        <v>1</v>
      </c>
      <c r="AF239" s="2">
        <v>46</v>
      </c>
      <c r="AG239" s="2">
        <f t="shared" si="16"/>
        <v>45</v>
      </c>
      <c r="AH239" s="29">
        <f t="shared" si="17"/>
        <v>97.826086956521735</v>
      </c>
      <c r="AI239" s="2">
        <v>1</v>
      </c>
      <c r="AJ239" s="2">
        <v>8</v>
      </c>
      <c r="AK239" s="29">
        <f t="shared" si="18"/>
        <v>12.5</v>
      </c>
      <c r="AL239" s="2">
        <v>0</v>
      </c>
      <c r="AM239" s="29" t="e">
        <f t="shared" si="19"/>
        <v>#DIV/0!</v>
      </c>
    </row>
    <row r="240" spans="1:39" x14ac:dyDescent="0.3">
      <c r="A240" s="2" t="s">
        <v>433</v>
      </c>
      <c r="B240" s="2" t="s">
        <v>245</v>
      </c>
      <c r="C240" s="2" t="s">
        <v>245</v>
      </c>
      <c r="D240" s="2" t="s">
        <v>246</v>
      </c>
      <c r="E240" s="2" t="s">
        <v>82</v>
      </c>
      <c r="F240" s="2" t="s">
        <v>1459</v>
      </c>
      <c r="H240" s="2" t="s">
        <v>1460</v>
      </c>
      <c r="I240" s="2" t="s">
        <v>1137</v>
      </c>
      <c r="J240" s="2" t="s">
        <v>85</v>
      </c>
      <c r="K240" s="2" t="s">
        <v>1518</v>
      </c>
      <c r="L240" s="2" t="s">
        <v>103</v>
      </c>
      <c r="M240" s="2" t="s">
        <v>67</v>
      </c>
      <c r="N240" s="2" t="s">
        <v>77</v>
      </c>
      <c r="O240" s="2" t="s">
        <v>78</v>
      </c>
      <c r="P240" s="2" t="s">
        <v>1519</v>
      </c>
      <c r="Q240" s="2" t="s">
        <v>1520</v>
      </c>
      <c r="R240" s="2" t="s">
        <v>1521</v>
      </c>
      <c r="S240" s="2" t="s">
        <v>1520</v>
      </c>
      <c r="T240" s="2">
        <v>13</v>
      </c>
      <c r="U240" s="3">
        <v>10</v>
      </c>
      <c r="V240" s="3">
        <v>3</v>
      </c>
      <c r="W240" s="2">
        <v>13</v>
      </c>
      <c r="X240" s="2">
        <v>10</v>
      </c>
      <c r="Y240" s="2">
        <v>3</v>
      </c>
      <c r="Z240" s="2">
        <v>0</v>
      </c>
      <c r="AA240" s="2">
        <v>0</v>
      </c>
      <c r="AB240" s="29">
        <f t="shared" si="15"/>
        <v>0</v>
      </c>
      <c r="AC240" s="2">
        <v>19</v>
      </c>
      <c r="AD240" s="2">
        <v>6</v>
      </c>
      <c r="AE240" s="2">
        <v>0</v>
      </c>
      <c r="AF240" s="2">
        <v>16</v>
      </c>
      <c r="AG240" s="2">
        <f t="shared" si="16"/>
        <v>3</v>
      </c>
      <c r="AH240" s="29">
        <f t="shared" si="17"/>
        <v>18.75</v>
      </c>
      <c r="AI240" s="2">
        <v>0</v>
      </c>
      <c r="AJ240" s="2">
        <v>2</v>
      </c>
      <c r="AK240" s="29">
        <f t="shared" si="18"/>
        <v>0</v>
      </c>
      <c r="AL240" s="2">
        <v>9</v>
      </c>
      <c r="AM240" s="29">
        <f t="shared" si="19"/>
        <v>0</v>
      </c>
    </row>
    <row r="241" spans="1:39" x14ac:dyDescent="0.3">
      <c r="A241" s="2" t="s">
        <v>433</v>
      </c>
      <c r="B241" s="2" t="s">
        <v>245</v>
      </c>
      <c r="C241" s="2" t="s">
        <v>245</v>
      </c>
      <c r="D241" s="2" t="s">
        <v>246</v>
      </c>
      <c r="E241" s="2" t="s">
        <v>82</v>
      </c>
      <c r="F241" s="2" t="s">
        <v>82</v>
      </c>
      <c r="G241" s="2" t="s">
        <v>1522</v>
      </c>
      <c r="H241" s="2" t="s">
        <v>1523</v>
      </c>
      <c r="I241" s="2" t="s">
        <v>294</v>
      </c>
      <c r="J241" s="2" t="s">
        <v>615</v>
      </c>
      <c r="K241" s="2" t="s">
        <v>1524</v>
      </c>
      <c r="L241" s="2" t="s">
        <v>56</v>
      </c>
      <c r="M241" s="2" t="s">
        <v>57</v>
      </c>
      <c r="N241" s="2" t="s">
        <v>77</v>
      </c>
      <c r="O241" s="2" t="s">
        <v>78</v>
      </c>
      <c r="P241" s="2" t="s">
        <v>1525</v>
      </c>
      <c r="Q241" s="2" t="s">
        <v>1526</v>
      </c>
      <c r="R241" s="2" t="s">
        <v>1527</v>
      </c>
      <c r="S241" s="2" t="s">
        <v>1526</v>
      </c>
      <c r="T241" s="2">
        <v>38</v>
      </c>
      <c r="U241" s="3">
        <v>21</v>
      </c>
      <c r="V241" s="3">
        <v>17</v>
      </c>
      <c r="W241" s="2">
        <v>23</v>
      </c>
      <c r="X241" s="2">
        <v>11</v>
      </c>
      <c r="Y241" s="2">
        <v>12</v>
      </c>
      <c r="Z241" s="2">
        <v>15</v>
      </c>
      <c r="AA241" s="2">
        <v>0</v>
      </c>
      <c r="AB241" s="29">
        <f t="shared" si="15"/>
        <v>0</v>
      </c>
      <c r="AC241" s="2">
        <v>51</v>
      </c>
      <c r="AD241" s="2">
        <v>22</v>
      </c>
      <c r="AE241" s="2">
        <v>8</v>
      </c>
      <c r="AF241" s="2">
        <v>38</v>
      </c>
      <c r="AG241" s="2">
        <f t="shared" si="16"/>
        <v>1</v>
      </c>
      <c r="AH241" s="29">
        <f t="shared" si="17"/>
        <v>2.6315789473684208</v>
      </c>
      <c r="AI241" s="2">
        <v>8</v>
      </c>
      <c r="AJ241" s="2">
        <v>8</v>
      </c>
      <c r="AK241" s="29">
        <f t="shared" si="18"/>
        <v>100</v>
      </c>
      <c r="AL241" s="2">
        <v>12</v>
      </c>
      <c r="AM241" s="29">
        <f t="shared" si="19"/>
        <v>66.666666666666657</v>
      </c>
    </row>
    <row r="242" spans="1:39" x14ac:dyDescent="0.3">
      <c r="A242" s="2" t="s">
        <v>433</v>
      </c>
      <c r="B242" s="2" t="s">
        <v>245</v>
      </c>
      <c r="C242" s="2" t="s">
        <v>245</v>
      </c>
      <c r="D242" s="2" t="s">
        <v>246</v>
      </c>
      <c r="E242" s="2" t="s">
        <v>50</v>
      </c>
      <c r="F242" s="2" t="s">
        <v>51</v>
      </c>
      <c r="G242" s="2" t="s">
        <v>1528</v>
      </c>
      <c r="H242" s="2" t="s">
        <v>1529</v>
      </c>
      <c r="I242" s="2" t="s">
        <v>1276</v>
      </c>
      <c r="J242" s="2" t="s">
        <v>352</v>
      </c>
      <c r="K242" s="2" t="s">
        <v>1530</v>
      </c>
      <c r="L242" s="2" t="s">
        <v>56</v>
      </c>
      <c r="M242" s="2" t="s">
        <v>57</v>
      </c>
      <c r="N242" s="2" t="s">
        <v>58</v>
      </c>
      <c r="O242" s="2" t="s">
        <v>59</v>
      </c>
      <c r="P242" s="2" t="s">
        <v>1531</v>
      </c>
      <c r="Q242" s="2" t="s">
        <v>1532</v>
      </c>
      <c r="R242" s="2" t="s">
        <v>1533</v>
      </c>
      <c r="S242" s="2" t="s">
        <v>1532</v>
      </c>
      <c r="T242" s="2">
        <v>1080</v>
      </c>
      <c r="U242" s="3">
        <v>578</v>
      </c>
      <c r="V242" s="3">
        <v>502</v>
      </c>
      <c r="W242" s="2">
        <v>399</v>
      </c>
      <c r="X242" s="2">
        <v>283</v>
      </c>
      <c r="Y242" s="2">
        <v>116</v>
      </c>
      <c r="Z242" s="2">
        <v>237</v>
      </c>
      <c r="AA242" s="2">
        <v>444</v>
      </c>
      <c r="AB242" s="29">
        <f t="shared" si="15"/>
        <v>41.111111111111107</v>
      </c>
      <c r="AC242" s="2">
        <v>465</v>
      </c>
      <c r="AD242" s="2">
        <v>146</v>
      </c>
      <c r="AE242" s="2">
        <v>101</v>
      </c>
      <c r="AF242" s="2">
        <v>0</v>
      </c>
      <c r="AG242" s="2">
        <f t="shared" si="16"/>
        <v>-420</v>
      </c>
      <c r="AH242" s="29" t="e">
        <f t="shared" si="17"/>
        <v>#DIV/0!</v>
      </c>
      <c r="AI242" s="2">
        <v>101</v>
      </c>
      <c r="AJ242" s="2">
        <v>0</v>
      </c>
      <c r="AK242" s="29" t="e">
        <f t="shared" si="18"/>
        <v>#DIV/0!</v>
      </c>
      <c r="AL242" s="2">
        <v>0</v>
      </c>
      <c r="AM242" s="29" t="e">
        <f t="shared" si="19"/>
        <v>#DIV/0!</v>
      </c>
    </row>
    <row r="243" spans="1:39" x14ac:dyDescent="0.3">
      <c r="A243" s="2" t="s">
        <v>433</v>
      </c>
      <c r="B243" s="2" t="s">
        <v>245</v>
      </c>
      <c r="C243" s="2" t="s">
        <v>245</v>
      </c>
      <c r="D243" s="2" t="s">
        <v>246</v>
      </c>
      <c r="E243" s="2" t="s">
        <v>50</v>
      </c>
      <c r="F243" s="2" t="s">
        <v>51</v>
      </c>
      <c r="G243" s="2" t="s">
        <v>1528</v>
      </c>
      <c r="H243" s="2" t="s">
        <v>1529</v>
      </c>
      <c r="I243" s="2" t="s">
        <v>1276</v>
      </c>
      <c r="J243" s="2" t="s">
        <v>1494</v>
      </c>
      <c r="K243" s="2" t="s">
        <v>1534</v>
      </c>
      <c r="L243" s="2" t="s">
        <v>56</v>
      </c>
      <c r="M243" s="2" t="s">
        <v>57</v>
      </c>
      <c r="N243" s="2" t="s">
        <v>58</v>
      </c>
      <c r="O243" s="2" t="s">
        <v>59</v>
      </c>
      <c r="P243" s="2" t="s">
        <v>1531</v>
      </c>
      <c r="Q243" s="2" t="s">
        <v>1532</v>
      </c>
      <c r="R243" s="2" t="s">
        <v>1535</v>
      </c>
      <c r="S243" s="2" t="s">
        <v>1532</v>
      </c>
      <c r="T243" s="2">
        <v>963</v>
      </c>
      <c r="U243" s="3">
        <v>516</v>
      </c>
      <c r="V243" s="3">
        <v>447</v>
      </c>
      <c r="W243" s="2">
        <v>766</v>
      </c>
      <c r="X243" s="2">
        <v>408</v>
      </c>
      <c r="Y243" s="2">
        <v>358</v>
      </c>
      <c r="Z243" s="2">
        <v>170</v>
      </c>
      <c r="AA243" s="2">
        <v>27</v>
      </c>
      <c r="AB243" s="29">
        <f t="shared" si="15"/>
        <v>2.8037383177570092</v>
      </c>
      <c r="AC243" s="2">
        <v>361</v>
      </c>
      <c r="AD243" s="2">
        <v>81</v>
      </c>
      <c r="AE243" s="2">
        <v>202</v>
      </c>
      <c r="AF243" s="2">
        <v>519</v>
      </c>
      <c r="AG243" s="2">
        <f t="shared" si="16"/>
        <v>37</v>
      </c>
      <c r="AH243" s="29">
        <f t="shared" si="17"/>
        <v>7.1290944123314066</v>
      </c>
      <c r="AI243" s="2">
        <v>202</v>
      </c>
      <c r="AJ243" s="2">
        <v>185</v>
      </c>
      <c r="AK243" s="29">
        <f t="shared" si="18"/>
        <v>109.18918918918918</v>
      </c>
      <c r="AL243" s="2">
        <v>0</v>
      </c>
      <c r="AM243" s="29" t="e">
        <f t="shared" si="19"/>
        <v>#DIV/0!</v>
      </c>
    </row>
    <row r="244" spans="1:39" x14ac:dyDescent="0.3">
      <c r="A244" s="2" t="s">
        <v>433</v>
      </c>
      <c r="B244" s="2" t="s">
        <v>245</v>
      </c>
      <c r="C244" s="2" t="s">
        <v>245</v>
      </c>
      <c r="D244" s="2" t="s">
        <v>246</v>
      </c>
      <c r="E244" s="2" t="s">
        <v>50</v>
      </c>
      <c r="F244" s="2" t="s">
        <v>51</v>
      </c>
      <c r="G244" s="2" t="s">
        <v>1290</v>
      </c>
      <c r="H244" s="2" t="s">
        <v>1536</v>
      </c>
      <c r="I244" s="2" t="s">
        <v>294</v>
      </c>
      <c r="J244" s="2" t="s">
        <v>1038</v>
      </c>
      <c r="K244" s="2" t="s">
        <v>1537</v>
      </c>
      <c r="L244" s="2" t="s">
        <v>56</v>
      </c>
      <c r="M244" s="2" t="s">
        <v>57</v>
      </c>
      <c r="N244" s="2" t="s">
        <v>58</v>
      </c>
      <c r="O244" s="2" t="s">
        <v>59</v>
      </c>
      <c r="P244" s="2" t="s">
        <v>1538</v>
      </c>
      <c r="Q244" s="2" t="s">
        <v>1539</v>
      </c>
      <c r="R244" s="2" t="s">
        <v>1540</v>
      </c>
      <c r="S244" s="2" t="s">
        <v>1539</v>
      </c>
      <c r="T244" s="2">
        <v>41</v>
      </c>
      <c r="U244" s="3">
        <v>19</v>
      </c>
      <c r="V244" s="3">
        <v>22</v>
      </c>
      <c r="W244" s="2">
        <v>39</v>
      </c>
      <c r="X244" s="2">
        <v>19</v>
      </c>
      <c r="Y244" s="2">
        <v>20</v>
      </c>
      <c r="Z244" s="2">
        <v>0</v>
      </c>
      <c r="AA244" s="2">
        <v>2</v>
      </c>
      <c r="AB244" s="29">
        <f t="shared" si="15"/>
        <v>4.8780487804878048</v>
      </c>
      <c r="AC244" s="2">
        <v>51</v>
      </c>
      <c r="AD244" s="2">
        <v>29</v>
      </c>
      <c r="AE244" s="2">
        <v>20</v>
      </c>
      <c r="AF244" s="2">
        <v>41</v>
      </c>
      <c r="AG244" s="2">
        <f t="shared" si="16"/>
        <v>-1</v>
      </c>
      <c r="AH244" s="29">
        <f t="shared" si="17"/>
        <v>-2.4390243902439024</v>
      </c>
      <c r="AI244" s="2">
        <v>20</v>
      </c>
      <c r="AJ244" s="2">
        <v>20</v>
      </c>
      <c r="AK244" s="29">
        <f t="shared" si="18"/>
        <v>100</v>
      </c>
      <c r="AL244" s="2">
        <v>0</v>
      </c>
      <c r="AM244" s="29" t="e">
        <f t="shared" si="19"/>
        <v>#DIV/0!</v>
      </c>
    </row>
    <row r="245" spans="1:39" x14ac:dyDescent="0.3">
      <c r="A245" s="2" t="s">
        <v>433</v>
      </c>
      <c r="B245" s="2" t="s">
        <v>245</v>
      </c>
      <c r="C245" s="2" t="s">
        <v>245</v>
      </c>
      <c r="D245" s="2" t="s">
        <v>246</v>
      </c>
      <c r="E245" s="2" t="s">
        <v>50</v>
      </c>
      <c r="F245" s="2" t="s">
        <v>51</v>
      </c>
      <c r="G245" s="2" t="s">
        <v>1541</v>
      </c>
      <c r="H245" s="2" t="s">
        <v>1542</v>
      </c>
      <c r="I245" s="2" t="s">
        <v>1543</v>
      </c>
      <c r="J245" s="2" t="s">
        <v>1544</v>
      </c>
      <c r="K245" s="2" t="s">
        <v>1545</v>
      </c>
      <c r="L245" s="2" t="s">
        <v>56</v>
      </c>
      <c r="M245" s="2" t="s">
        <v>57</v>
      </c>
      <c r="N245" s="2" t="s">
        <v>58</v>
      </c>
      <c r="O245" s="2" t="s">
        <v>59</v>
      </c>
      <c r="P245" s="2" t="s">
        <v>1546</v>
      </c>
      <c r="Q245" s="2" t="s">
        <v>1547</v>
      </c>
      <c r="R245" s="2" t="s">
        <v>1548</v>
      </c>
      <c r="S245" s="2" t="s">
        <v>1547</v>
      </c>
      <c r="T245" s="2">
        <v>264</v>
      </c>
      <c r="U245" s="3">
        <v>147</v>
      </c>
      <c r="V245" s="3">
        <v>117</v>
      </c>
      <c r="W245" s="2">
        <v>253</v>
      </c>
      <c r="X245" s="2">
        <v>139</v>
      </c>
      <c r="Y245" s="2">
        <v>114</v>
      </c>
      <c r="Z245" s="2">
        <v>10</v>
      </c>
      <c r="AA245" s="2">
        <v>1</v>
      </c>
      <c r="AB245" s="29">
        <f t="shared" si="15"/>
        <v>0.37878787878787878</v>
      </c>
      <c r="AC245" s="2">
        <v>288</v>
      </c>
      <c r="AD245" s="2">
        <v>107</v>
      </c>
      <c r="AE245" s="2">
        <v>80</v>
      </c>
      <c r="AF245" s="2">
        <v>264</v>
      </c>
      <c r="AG245" s="2">
        <f t="shared" si="16"/>
        <v>3</v>
      </c>
      <c r="AH245" s="29">
        <f t="shared" si="17"/>
        <v>1.1363636363636365</v>
      </c>
      <c r="AI245" s="2">
        <v>80</v>
      </c>
      <c r="AJ245" s="2">
        <v>80</v>
      </c>
      <c r="AK245" s="29">
        <f t="shared" si="18"/>
        <v>100</v>
      </c>
      <c r="AL245" s="2">
        <v>86</v>
      </c>
      <c r="AM245" s="29">
        <f t="shared" si="19"/>
        <v>93.023255813953483</v>
      </c>
    </row>
    <row r="246" spans="1:39" x14ac:dyDescent="0.3">
      <c r="A246" s="2" t="s">
        <v>433</v>
      </c>
      <c r="B246" s="2" t="s">
        <v>245</v>
      </c>
      <c r="C246" s="2" t="s">
        <v>245</v>
      </c>
      <c r="D246" s="2" t="s">
        <v>246</v>
      </c>
      <c r="E246" s="2" t="s">
        <v>50</v>
      </c>
      <c r="F246" s="2" t="s">
        <v>1549</v>
      </c>
      <c r="G246" s="2" t="s">
        <v>1550</v>
      </c>
      <c r="H246" s="2" t="s">
        <v>1551</v>
      </c>
      <c r="I246" s="2" t="s">
        <v>1552</v>
      </c>
      <c r="J246" s="2" t="s">
        <v>1353</v>
      </c>
      <c r="K246" s="2" t="s">
        <v>1553</v>
      </c>
      <c r="L246" s="2" t="s">
        <v>103</v>
      </c>
      <c r="M246" s="2" t="s">
        <v>130</v>
      </c>
      <c r="N246" s="2" t="s">
        <v>58</v>
      </c>
      <c r="O246" s="2" t="s">
        <v>59</v>
      </c>
      <c r="P246" s="2" t="s">
        <v>1554</v>
      </c>
      <c r="Q246" s="2" t="s">
        <v>1555</v>
      </c>
      <c r="R246" s="2" t="s">
        <v>1556</v>
      </c>
      <c r="S246" s="2" t="s">
        <v>1555</v>
      </c>
      <c r="T246" s="2">
        <v>80</v>
      </c>
      <c r="U246" s="3">
        <v>38</v>
      </c>
      <c r="V246" s="3">
        <v>42</v>
      </c>
      <c r="W246" s="2">
        <v>80</v>
      </c>
      <c r="X246" s="2">
        <v>38</v>
      </c>
      <c r="Y246" s="2">
        <v>42</v>
      </c>
      <c r="Z246" s="2">
        <v>0</v>
      </c>
      <c r="AA246" s="2">
        <v>0</v>
      </c>
      <c r="AB246" s="29">
        <f t="shared" si="15"/>
        <v>0</v>
      </c>
      <c r="AC246" s="2">
        <v>57</v>
      </c>
      <c r="AD246" s="2">
        <v>18</v>
      </c>
      <c r="AE246" s="2">
        <v>34</v>
      </c>
      <c r="AF246" s="2">
        <v>76</v>
      </c>
      <c r="AG246" s="2">
        <f t="shared" si="16"/>
        <v>3</v>
      </c>
      <c r="AH246" s="29">
        <f t="shared" si="17"/>
        <v>3.9473684210526314</v>
      </c>
      <c r="AI246" s="2">
        <v>34</v>
      </c>
      <c r="AJ246" s="2">
        <v>0</v>
      </c>
      <c r="AK246" s="29" t="e">
        <f t="shared" si="18"/>
        <v>#DIV/0!</v>
      </c>
      <c r="AL246" s="2">
        <v>45</v>
      </c>
      <c r="AM246" s="29">
        <f t="shared" si="19"/>
        <v>75.555555555555557</v>
      </c>
    </row>
    <row r="247" spans="1:39" x14ac:dyDescent="0.3">
      <c r="A247" s="2" t="s">
        <v>433</v>
      </c>
      <c r="B247" s="2" t="s">
        <v>245</v>
      </c>
      <c r="C247" s="2" t="s">
        <v>245</v>
      </c>
      <c r="D247" s="2" t="s">
        <v>246</v>
      </c>
      <c r="E247" s="2" t="s">
        <v>82</v>
      </c>
      <c r="F247" s="2" t="s">
        <v>82</v>
      </c>
      <c r="G247" s="2" t="s">
        <v>83</v>
      </c>
      <c r="H247" s="2" t="s">
        <v>1557</v>
      </c>
      <c r="I247" s="2" t="s">
        <v>1558</v>
      </c>
      <c r="J247" s="2" t="s">
        <v>1559</v>
      </c>
      <c r="K247" s="2" t="s">
        <v>1560</v>
      </c>
      <c r="L247" s="2" t="s">
        <v>56</v>
      </c>
      <c r="M247" s="2" t="s">
        <v>57</v>
      </c>
      <c r="N247" s="2" t="s">
        <v>77</v>
      </c>
      <c r="O247" s="2" t="s">
        <v>78</v>
      </c>
      <c r="P247" s="2" t="s">
        <v>1561</v>
      </c>
      <c r="Q247" s="2" t="s">
        <v>1562</v>
      </c>
      <c r="R247" s="2" t="s">
        <v>1563</v>
      </c>
      <c r="S247" s="2" t="s">
        <v>1562</v>
      </c>
      <c r="T247" s="2">
        <v>481</v>
      </c>
      <c r="U247" s="3">
        <v>209</v>
      </c>
      <c r="V247" s="3">
        <v>272</v>
      </c>
      <c r="W247" s="2">
        <v>475</v>
      </c>
      <c r="X247" s="2">
        <v>206</v>
      </c>
      <c r="Y247" s="2">
        <v>269</v>
      </c>
      <c r="Z247" s="2">
        <v>5</v>
      </c>
      <c r="AA247" s="2">
        <v>1</v>
      </c>
      <c r="AB247" s="29">
        <f t="shared" si="15"/>
        <v>0.20790020790020791</v>
      </c>
      <c r="AC247" s="2">
        <v>533</v>
      </c>
      <c r="AD247" s="2">
        <v>283</v>
      </c>
      <c r="AE247" s="2">
        <v>240</v>
      </c>
      <c r="AF247" s="2">
        <v>636</v>
      </c>
      <c r="AG247" s="2">
        <f t="shared" si="16"/>
        <v>146</v>
      </c>
      <c r="AH247" s="29">
        <f t="shared" si="17"/>
        <v>22.955974842767297</v>
      </c>
      <c r="AI247" s="2">
        <v>240</v>
      </c>
      <c r="AJ247" s="2">
        <v>221</v>
      </c>
      <c r="AK247" s="29">
        <f t="shared" si="18"/>
        <v>108.5972850678733</v>
      </c>
      <c r="AL247" s="2">
        <v>0</v>
      </c>
      <c r="AM247" s="29" t="e">
        <f t="shared" si="19"/>
        <v>#DIV/0!</v>
      </c>
    </row>
    <row r="248" spans="1:39" x14ac:dyDescent="0.3">
      <c r="A248" s="2" t="s">
        <v>433</v>
      </c>
      <c r="B248" s="2" t="s">
        <v>245</v>
      </c>
      <c r="C248" s="2" t="s">
        <v>245</v>
      </c>
      <c r="D248" s="2" t="s">
        <v>246</v>
      </c>
      <c r="E248" s="2" t="s">
        <v>50</v>
      </c>
      <c r="F248" s="2" t="s">
        <v>51</v>
      </c>
      <c r="G248" s="2" t="s">
        <v>1028</v>
      </c>
      <c r="H248" s="2" t="s">
        <v>1564</v>
      </c>
      <c r="I248" s="2" t="s">
        <v>1565</v>
      </c>
      <c r="J248" s="2" t="s">
        <v>1566</v>
      </c>
      <c r="K248" s="2" t="s">
        <v>1560</v>
      </c>
      <c r="L248" s="2" t="s">
        <v>56</v>
      </c>
      <c r="M248" s="2" t="s">
        <v>57</v>
      </c>
      <c r="N248" s="2" t="s">
        <v>58</v>
      </c>
      <c r="O248" s="2" t="s">
        <v>59</v>
      </c>
      <c r="P248" s="2" t="s">
        <v>1567</v>
      </c>
      <c r="Q248" s="2" t="s">
        <v>1568</v>
      </c>
      <c r="R248" s="2" t="s">
        <v>1569</v>
      </c>
      <c r="S248" s="2" t="s">
        <v>1568</v>
      </c>
      <c r="T248" s="2">
        <v>1175</v>
      </c>
      <c r="U248" s="3">
        <v>506</v>
      </c>
      <c r="V248" s="3">
        <v>669</v>
      </c>
      <c r="W248" s="2">
        <v>1160</v>
      </c>
      <c r="X248" s="2">
        <v>497</v>
      </c>
      <c r="Y248" s="2">
        <v>663</v>
      </c>
      <c r="Z248" s="2">
        <v>3</v>
      </c>
      <c r="AA248" s="2">
        <v>12</v>
      </c>
      <c r="AB248" s="29">
        <f t="shared" si="15"/>
        <v>1.0212765957446808</v>
      </c>
      <c r="AC248" s="2">
        <v>1349</v>
      </c>
      <c r="AD248" s="2">
        <v>666</v>
      </c>
      <c r="AE248" s="2">
        <v>419</v>
      </c>
      <c r="AF248" s="2">
        <v>1337</v>
      </c>
      <c r="AG248" s="2">
        <f t="shared" si="16"/>
        <v>235</v>
      </c>
      <c r="AH248" s="29">
        <f t="shared" si="17"/>
        <v>17.576664173522811</v>
      </c>
      <c r="AI248" s="2">
        <v>419</v>
      </c>
      <c r="AJ248" s="2">
        <v>368</v>
      </c>
      <c r="AK248" s="29">
        <f t="shared" si="18"/>
        <v>113.85869565217391</v>
      </c>
      <c r="AL248" s="2">
        <v>0</v>
      </c>
      <c r="AM248" s="29" t="e">
        <f t="shared" si="19"/>
        <v>#DIV/0!</v>
      </c>
    </row>
    <row r="249" spans="1:39" x14ac:dyDescent="0.3">
      <c r="A249" s="2" t="s">
        <v>433</v>
      </c>
      <c r="B249" s="2" t="s">
        <v>245</v>
      </c>
      <c r="C249" s="2" t="s">
        <v>245</v>
      </c>
      <c r="D249" s="2" t="s">
        <v>246</v>
      </c>
      <c r="E249" s="2" t="s">
        <v>89</v>
      </c>
      <c r="F249" s="2" t="s">
        <v>90</v>
      </c>
      <c r="H249" s="2" t="s">
        <v>1570</v>
      </c>
      <c r="I249" s="2" t="s">
        <v>1058</v>
      </c>
      <c r="J249" s="2" t="s">
        <v>65</v>
      </c>
      <c r="K249" s="2" t="s">
        <v>1571</v>
      </c>
      <c r="L249" s="2" t="s">
        <v>56</v>
      </c>
      <c r="M249" s="2" t="s">
        <v>57</v>
      </c>
      <c r="N249" s="2" t="s">
        <v>58</v>
      </c>
      <c r="O249" s="2" t="s">
        <v>59</v>
      </c>
      <c r="P249" s="2" t="s">
        <v>1572</v>
      </c>
      <c r="Q249" s="2" t="s">
        <v>1573</v>
      </c>
      <c r="R249" s="2" t="s">
        <v>1574</v>
      </c>
      <c r="S249" s="2" t="s">
        <v>1573</v>
      </c>
      <c r="T249" s="2">
        <v>175</v>
      </c>
      <c r="U249" s="3">
        <v>85</v>
      </c>
      <c r="V249" s="3">
        <v>90</v>
      </c>
      <c r="W249" s="2">
        <v>103</v>
      </c>
      <c r="X249" s="2">
        <v>41</v>
      </c>
      <c r="Y249" s="2">
        <v>62</v>
      </c>
      <c r="Z249" s="2">
        <v>21</v>
      </c>
      <c r="AA249" s="2">
        <v>51</v>
      </c>
      <c r="AB249" s="29">
        <f t="shared" si="15"/>
        <v>29.142857142857142</v>
      </c>
      <c r="AC249" s="2">
        <v>202</v>
      </c>
      <c r="AD249" s="2">
        <v>68</v>
      </c>
      <c r="AE249" s="2">
        <v>37</v>
      </c>
      <c r="AF249" s="2">
        <v>196</v>
      </c>
      <c r="AG249" s="2">
        <f t="shared" si="16"/>
        <v>25</v>
      </c>
      <c r="AH249" s="29">
        <f t="shared" si="17"/>
        <v>12.755102040816327</v>
      </c>
      <c r="AI249" s="2">
        <v>37</v>
      </c>
      <c r="AJ249" s="2">
        <v>43</v>
      </c>
      <c r="AK249" s="29">
        <f t="shared" si="18"/>
        <v>86.04651162790698</v>
      </c>
      <c r="AL249" s="2">
        <v>0</v>
      </c>
      <c r="AM249" s="29" t="e">
        <f t="shared" si="19"/>
        <v>#DIV/0!</v>
      </c>
    </row>
    <row r="250" spans="1:39" x14ac:dyDescent="0.3">
      <c r="A250" s="2" t="s">
        <v>433</v>
      </c>
      <c r="B250" s="2" t="s">
        <v>245</v>
      </c>
      <c r="C250" s="2" t="s">
        <v>245</v>
      </c>
      <c r="D250" s="2" t="s">
        <v>1063</v>
      </c>
      <c r="E250" s="2" t="s">
        <v>50</v>
      </c>
      <c r="F250" s="2" t="s">
        <v>51</v>
      </c>
      <c r="H250" s="2" t="s">
        <v>330</v>
      </c>
      <c r="I250" s="2" t="s">
        <v>331</v>
      </c>
      <c r="J250" s="2" t="s">
        <v>272</v>
      </c>
      <c r="K250" s="2" t="s">
        <v>1575</v>
      </c>
      <c r="L250" s="2" t="s">
        <v>56</v>
      </c>
      <c r="M250" s="2" t="s">
        <v>57</v>
      </c>
      <c r="N250" s="2" t="s">
        <v>58</v>
      </c>
      <c r="O250" s="2" t="s">
        <v>59</v>
      </c>
      <c r="P250" s="2" t="s">
        <v>333</v>
      </c>
      <c r="Q250" s="2" t="s">
        <v>334</v>
      </c>
      <c r="R250" s="2" t="s">
        <v>1576</v>
      </c>
      <c r="S250" s="2" t="s">
        <v>1577</v>
      </c>
      <c r="T250" s="2">
        <v>0</v>
      </c>
      <c r="U250" s="3">
        <v>0</v>
      </c>
      <c r="V250" s="3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9" t="e">
        <f t="shared" si="15"/>
        <v>#DIV/0!</v>
      </c>
      <c r="AC250" s="2">
        <v>46</v>
      </c>
      <c r="AD250" s="2">
        <v>46</v>
      </c>
      <c r="AE250" s="2">
        <v>0</v>
      </c>
      <c r="AF250" s="2">
        <v>25</v>
      </c>
      <c r="AG250" s="2">
        <f t="shared" si="16"/>
        <v>25</v>
      </c>
      <c r="AH250" s="29">
        <f t="shared" si="17"/>
        <v>100</v>
      </c>
      <c r="AI250" s="2">
        <v>0</v>
      </c>
      <c r="AJ250" s="2">
        <v>0</v>
      </c>
      <c r="AK250" s="29" t="e">
        <f t="shared" si="18"/>
        <v>#DIV/0!</v>
      </c>
      <c r="AL250" s="2">
        <v>0</v>
      </c>
      <c r="AM250" s="29" t="e">
        <f t="shared" si="19"/>
        <v>#DIV/0!</v>
      </c>
    </row>
    <row r="251" spans="1:39" x14ac:dyDescent="0.3">
      <c r="A251" s="2" t="s">
        <v>433</v>
      </c>
      <c r="B251" s="2" t="s">
        <v>47</v>
      </c>
      <c r="C251" s="2" t="s">
        <v>1578</v>
      </c>
      <c r="E251" s="2" t="s">
        <v>50</v>
      </c>
      <c r="F251" s="2" t="s">
        <v>51</v>
      </c>
      <c r="G251" s="2" t="s">
        <v>358</v>
      </c>
      <c r="H251" s="2" t="s">
        <v>1579</v>
      </c>
      <c r="J251" s="2" t="s">
        <v>1580</v>
      </c>
      <c r="K251" s="2" t="s">
        <v>1581</v>
      </c>
      <c r="L251" s="2" t="s">
        <v>56</v>
      </c>
      <c r="M251" s="2" t="s">
        <v>57</v>
      </c>
      <c r="N251" s="2" t="s">
        <v>58</v>
      </c>
      <c r="O251" s="2" t="s">
        <v>59</v>
      </c>
      <c r="P251" s="2" t="s">
        <v>1582</v>
      </c>
      <c r="Q251" s="2" t="s">
        <v>1583</v>
      </c>
      <c r="R251" s="2" t="s">
        <v>1584</v>
      </c>
      <c r="S251" s="2" t="s">
        <v>1583</v>
      </c>
      <c r="T251" s="2">
        <v>2576</v>
      </c>
      <c r="U251" s="3">
        <v>1111</v>
      </c>
      <c r="V251" s="3">
        <v>1465</v>
      </c>
      <c r="W251" s="2">
        <v>1281</v>
      </c>
      <c r="X251" s="2">
        <v>483</v>
      </c>
      <c r="Y251" s="2">
        <v>798</v>
      </c>
      <c r="Z251" s="2">
        <v>821</v>
      </c>
      <c r="AA251" s="2">
        <v>474</v>
      </c>
      <c r="AB251" s="29">
        <f t="shared" si="15"/>
        <v>18.400621118012424</v>
      </c>
      <c r="AC251" s="2">
        <v>2612</v>
      </c>
      <c r="AD251" s="2">
        <v>978</v>
      </c>
      <c r="AE251" s="2">
        <v>664</v>
      </c>
      <c r="AF251" s="2">
        <v>2576</v>
      </c>
      <c r="AG251" s="2">
        <f t="shared" si="16"/>
        <v>278</v>
      </c>
      <c r="AH251" s="29">
        <f t="shared" si="17"/>
        <v>10.791925465838508</v>
      </c>
      <c r="AI251" s="2">
        <v>664</v>
      </c>
      <c r="AJ251" s="2">
        <v>723</v>
      </c>
      <c r="AK251" s="29">
        <f t="shared" si="18"/>
        <v>91.839557399723375</v>
      </c>
      <c r="AL251" s="2">
        <v>953</v>
      </c>
      <c r="AM251" s="29">
        <f t="shared" si="19"/>
        <v>69.674711437565577</v>
      </c>
    </row>
    <row r="252" spans="1:39" x14ac:dyDescent="0.3">
      <c r="A252" s="2" t="s">
        <v>433</v>
      </c>
      <c r="B252" s="2" t="s">
        <v>47</v>
      </c>
      <c r="C252" s="2" t="s">
        <v>1578</v>
      </c>
      <c r="E252" s="2" t="s">
        <v>50</v>
      </c>
      <c r="F252" s="2" t="s">
        <v>51</v>
      </c>
      <c r="G252" s="2" t="s">
        <v>1585</v>
      </c>
      <c r="H252" s="2" t="s">
        <v>1586</v>
      </c>
      <c r="I252" s="2" t="s">
        <v>1587</v>
      </c>
      <c r="J252" s="2" t="s">
        <v>1580</v>
      </c>
      <c r="K252" s="2" t="s">
        <v>1581</v>
      </c>
      <c r="L252" s="2" t="s">
        <v>56</v>
      </c>
      <c r="M252" s="2" t="s">
        <v>57</v>
      </c>
      <c r="N252" s="2" t="s">
        <v>58</v>
      </c>
      <c r="O252" s="2" t="s">
        <v>59</v>
      </c>
      <c r="P252" s="2" t="s">
        <v>1588</v>
      </c>
      <c r="Q252" s="2" t="s">
        <v>1589</v>
      </c>
      <c r="R252" s="2" t="s">
        <v>1590</v>
      </c>
      <c r="S252" s="2" t="s">
        <v>1589</v>
      </c>
      <c r="T252" s="2">
        <v>2092</v>
      </c>
      <c r="U252" s="3">
        <v>918</v>
      </c>
      <c r="V252" s="3">
        <v>1174</v>
      </c>
      <c r="W252" s="2">
        <v>1070</v>
      </c>
      <c r="X252" s="2">
        <v>376</v>
      </c>
      <c r="Y252" s="2">
        <v>694</v>
      </c>
      <c r="Z252" s="2">
        <v>662</v>
      </c>
      <c r="AA252" s="2">
        <v>360</v>
      </c>
      <c r="AB252" s="29">
        <f t="shared" si="15"/>
        <v>17.208413001912046</v>
      </c>
      <c r="AC252" s="2">
        <v>2081</v>
      </c>
      <c r="AD252" s="2">
        <v>732</v>
      </c>
      <c r="AE252" s="2">
        <v>606</v>
      </c>
      <c r="AF252" s="2">
        <v>2092</v>
      </c>
      <c r="AG252" s="2">
        <f t="shared" si="16"/>
        <v>137</v>
      </c>
      <c r="AH252" s="29">
        <f t="shared" si="17"/>
        <v>6.5487571701720846</v>
      </c>
      <c r="AI252" s="2">
        <v>606</v>
      </c>
      <c r="AJ252" s="2">
        <v>647</v>
      </c>
      <c r="AK252" s="29">
        <f t="shared" si="18"/>
        <v>93.663060278207112</v>
      </c>
      <c r="AL252" s="2">
        <v>762</v>
      </c>
      <c r="AM252" s="29">
        <f t="shared" si="19"/>
        <v>79.527559055118118</v>
      </c>
    </row>
    <row r="253" spans="1:39" x14ac:dyDescent="0.3">
      <c r="A253" s="2" t="s">
        <v>433</v>
      </c>
      <c r="B253" s="2" t="s">
        <v>47</v>
      </c>
      <c r="C253" s="2" t="s">
        <v>1578</v>
      </c>
      <c r="E253" s="2" t="s">
        <v>82</v>
      </c>
      <c r="F253" s="2" t="s">
        <v>82</v>
      </c>
      <c r="G253" s="2" t="s">
        <v>83</v>
      </c>
      <c r="H253" s="2" t="s">
        <v>1591</v>
      </c>
      <c r="I253" s="2" t="s">
        <v>1183</v>
      </c>
      <c r="J253" s="2" t="s">
        <v>101</v>
      </c>
      <c r="K253" s="2" t="s">
        <v>1592</v>
      </c>
      <c r="L253" s="2" t="s">
        <v>56</v>
      </c>
      <c r="M253" s="2" t="s">
        <v>57</v>
      </c>
      <c r="N253" s="2" t="s">
        <v>77</v>
      </c>
      <c r="O253" s="2" t="s">
        <v>78</v>
      </c>
      <c r="P253" s="2" t="s">
        <v>1593</v>
      </c>
      <c r="Q253" s="2" t="s">
        <v>1594</v>
      </c>
      <c r="R253" s="2" t="s">
        <v>1595</v>
      </c>
      <c r="S253" s="2" t="s">
        <v>1594</v>
      </c>
      <c r="T253" s="2">
        <v>837</v>
      </c>
      <c r="U253" s="3">
        <v>382</v>
      </c>
      <c r="V253" s="3">
        <v>455</v>
      </c>
      <c r="W253" s="2">
        <v>465</v>
      </c>
      <c r="X253" s="2">
        <v>172</v>
      </c>
      <c r="Y253" s="2">
        <v>293</v>
      </c>
      <c r="Z253" s="2">
        <v>181</v>
      </c>
      <c r="AA253" s="2">
        <v>191</v>
      </c>
      <c r="AB253" s="29">
        <f t="shared" si="15"/>
        <v>22.819593787335723</v>
      </c>
      <c r="AC253" s="2">
        <v>811</v>
      </c>
      <c r="AD253" s="2">
        <v>289</v>
      </c>
      <c r="AE253" s="2">
        <v>253</v>
      </c>
      <c r="AF253" s="2">
        <v>837</v>
      </c>
      <c r="AG253" s="2">
        <f t="shared" si="16"/>
        <v>62</v>
      </c>
      <c r="AH253" s="29">
        <f t="shared" si="17"/>
        <v>7.4074074074074066</v>
      </c>
      <c r="AI253" s="2">
        <v>253</v>
      </c>
      <c r="AJ253" s="2">
        <v>271</v>
      </c>
      <c r="AK253" s="29">
        <f t="shared" si="18"/>
        <v>93.357933579335793</v>
      </c>
      <c r="AL253" s="2">
        <v>280</v>
      </c>
      <c r="AM253" s="29">
        <f t="shared" si="19"/>
        <v>90.357142857142861</v>
      </c>
    </row>
    <row r="254" spans="1:39" x14ac:dyDescent="0.3">
      <c r="A254" s="2" t="s">
        <v>433</v>
      </c>
      <c r="B254" s="2" t="s">
        <v>47</v>
      </c>
      <c r="C254" s="2" t="s">
        <v>1578</v>
      </c>
      <c r="E254" s="2" t="s">
        <v>134</v>
      </c>
      <c r="F254" s="2" t="s">
        <v>1596</v>
      </c>
      <c r="G254" s="2" t="s">
        <v>1597</v>
      </c>
      <c r="H254" s="2" t="s">
        <v>1598</v>
      </c>
      <c r="J254" s="2" t="s">
        <v>1599</v>
      </c>
      <c r="K254" s="2" t="s">
        <v>1592</v>
      </c>
      <c r="L254" s="2" t="s">
        <v>56</v>
      </c>
      <c r="M254" s="2" t="s">
        <v>130</v>
      </c>
      <c r="N254" s="2" t="s">
        <v>139</v>
      </c>
      <c r="O254" s="2" t="s">
        <v>140</v>
      </c>
      <c r="P254" s="2" t="s">
        <v>1600</v>
      </c>
      <c r="Q254" s="2" t="s">
        <v>1601</v>
      </c>
      <c r="R254" s="2" t="s">
        <v>1602</v>
      </c>
      <c r="S254" s="2" t="s">
        <v>1601</v>
      </c>
      <c r="T254" s="2">
        <v>237</v>
      </c>
      <c r="U254" s="3">
        <v>115</v>
      </c>
      <c r="V254" s="3">
        <v>122</v>
      </c>
      <c r="W254" s="2">
        <v>124</v>
      </c>
      <c r="X254" s="2">
        <v>48</v>
      </c>
      <c r="Y254" s="2">
        <v>76</v>
      </c>
      <c r="Z254" s="2">
        <v>74</v>
      </c>
      <c r="AA254" s="2">
        <v>39</v>
      </c>
      <c r="AB254" s="29">
        <f t="shared" si="15"/>
        <v>16.455696202531644</v>
      </c>
      <c r="AC254" s="2">
        <v>274</v>
      </c>
      <c r="AD254" s="2">
        <v>121</v>
      </c>
      <c r="AE254" s="2">
        <v>53</v>
      </c>
      <c r="AF254" s="2">
        <v>237</v>
      </c>
      <c r="AG254" s="2">
        <f t="shared" si="16"/>
        <v>31</v>
      </c>
      <c r="AH254" s="29">
        <f t="shared" si="17"/>
        <v>13.080168776371309</v>
      </c>
      <c r="AI254" s="2">
        <v>53</v>
      </c>
      <c r="AJ254" s="2">
        <v>61</v>
      </c>
      <c r="AK254" s="29">
        <f t="shared" si="18"/>
        <v>86.885245901639337</v>
      </c>
      <c r="AL254" s="2">
        <v>64</v>
      </c>
      <c r="AM254" s="29">
        <f t="shared" si="19"/>
        <v>82.8125</v>
      </c>
    </row>
    <row r="255" spans="1:39" x14ac:dyDescent="0.3">
      <c r="A255" s="2" t="s">
        <v>433</v>
      </c>
      <c r="B255" s="2" t="s">
        <v>47</v>
      </c>
      <c r="C255" s="2" t="s">
        <v>1578</v>
      </c>
      <c r="E255" s="2" t="s">
        <v>144</v>
      </c>
      <c r="F255" s="2" t="s">
        <v>1603</v>
      </c>
      <c r="G255" s="2" t="s">
        <v>83</v>
      </c>
      <c r="H255" s="2" t="s">
        <v>146</v>
      </c>
      <c r="I255" s="2" t="s">
        <v>1604</v>
      </c>
      <c r="J255" s="2" t="s">
        <v>1580</v>
      </c>
      <c r="K255" s="2" t="s">
        <v>1592</v>
      </c>
      <c r="L255" s="2" t="s">
        <v>56</v>
      </c>
      <c r="M255" s="2" t="s">
        <v>67</v>
      </c>
      <c r="N255" s="2" t="s">
        <v>77</v>
      </c>
      <c r="O255" s="2" t="s">
        <v>78</v>
      </c>
      <c r="P255" s="2" t="s">
        <v>1605</v>
      </c>
      <c r="Q255" s="2" t="s">
        <v>1606</v>
      </c>
      <c r="R255" s="2" t="s">
        <v>1607</v>
      </c>
      <c r="S255" s="2" t="s">
        <v>1606</v>
      </c>
      <c r="T255" s="2">
        <v>285</v>
      </c>
      <c r="U255" s="3">
        <v>107</v>
      </c>
      <c r="V255" s="3">
        <v>178</v>
      </c>
      <c r="W255" s="2">
        <v>182</v>
      </c>
      <c r="X255" s="2">
        <v>56</v>
      </c>
      <c r="Y255" s="2">
        <v>126</v>
      </c>
      <c r="Z255" s="2">
        <v>80</v>
      </c>
      <c r="AA255" s="2">
        <v>23</v>
      </c>
      <c r="AB255" s="29">
        <f t="shared" si="15"/>
        <v>8.0701754385964914</v>
      </c>
      <c r="AC255" s="2">
        <v>281</v>
      </c>
      <c r="AD255" s="2">
        <v>89</v>
      </c>
      <c r="AE255" s="2">
        <v>77</v>
      </c>
      <c r="AF255" s="2">
        <v>285</v>
      </c>
      <c r="AG255" s="2">
        <f t="shared" si="16"/>
        <v>16</v>
      </c>
      <c r="AH255" s="29">
        <f t="shared" si="17"/>
        <v>5.6140350877192979</v>
      </c>
      <c r="AI255" s="2">
        <v>77</v>
      </c>
      <c r="AJ255" s="2">
        <v>94</v>
      </c>
      <c r="AK255" s="29">
        <f t="shared" si="18"/>
        <v>81.914893617021278</v>
      </c>
      <c r="AL255" s="2">
        <v>98</v>
      </c>
      <c r="AM255" s="29">
        <f t="shared" si="19"/>
        <v>78.571428571428569</v>
      </c>
    </row>
    <row r="256" spans="1:39" x14ac:dyDescent="0.3">
      <c r="A256" s="2" t="s">
        <v>433</v>
      </c>
      <c r="B256" s="2" t="s">
        <v>47</v>
      </c>
      <c r="C256" s="2" t="s">
        <v>1578</v>
      </c>
      <c r="E256" s="2" t="s">
        <v>50</v>
      </c>
      <c r="F256" s="2" t="s">
        <v>51</v>
      </c>
      <c r="G256" s="2" t="s">
        <v>83</v>
      </c>
      <c r="H256" s="2" t="s">
        <v>343</v>
      </c>
      <c r="I256" s="2" t="s">
        <v>1206</v>
      </c>
      <c r="J256" s="2" t="s">
        <v>1580</v>
      </c>
      <c r="K256" s="2" t="s">
        <v>1592</v>
      </c>
      <c r="L256" s="2" t="s">
        <v>56</v>
      </c>
      <c r="M256" s="2" t="s">
        <v>57</v>
      </c>
      <c r="N256" s="2" t="s">
        <v>58</v>
      </c>
      <c r="O256" s="2" t="s">
        <v>59</v>
      </c>
      <c r="P256" s="2" t="s">
        <v>1608</v>
      </c>
      <c r="Q256" s="2" t="s">
        <v>1609</v>
      </c>
      <c r="R256" s="2" t="s">
        <v>1610</v>
      </c>
      <c r="S256" s="2" t="s">
        <v>1609</v>
      </c>
      <c r="T256" s="2">
        <v>510</v>
      </c>
      <c r="U256" s="3">
        <v>233</v>
      </c>
      <c r="V256" s="3">
        <v>277</v>
      </c>
      <c r="W256" s="2">
        <v>243</v>
      </c>
      <c r="X256" s="2">
        <v>101</v>
      </c>
      <c r="Y256" s="2">
        <v>142</v>
      </c>
      <c r="Z256" s="2">
        <v>66</v>
      </c>
      <c r="AA256" s="2">
        <v>201</v>
      </c>
      <c r="AB256" s="29">
        <f t="shared" si="15"/>
        <v>39.411764705882355</v>
      </c>
      <c r="AC256" s="2">
        <v>484</v>
      </c>
      <c r="AD256" s="2">
        <v>191</v>
      </c>
      <c r="AE256" s="2">
        <v>305</v>
      </c>
      <c r="AF256" s="2">
        <v>510</v>
      </c>
      <c r="AG256" s="2">
        <f t="shared" si="16"/>
        <v>-88</v>
      </c>
      <c r="AH256" s="29">
        <f t="shared" si="17"/>
        <v>-17.254901960784313</v>
      </c>
      <c r="AI256" s="2">
        <v>305</v>
      </c>
      <c r="AJ256" s="2">
        <v>146</v>
      </c>
      <c r="AK256" s="29">
        <f t="shared" si="18"/>
        <v>208.9041095890411</v>
      </c>
      <c r="AL256" s="2">
        <v>0</v>
      </c>
      <c r="AM256" s="29" t="e">
        <f t="shared" si="19"/>
        <v>#DIV/0!</v>
      </c>
    </row>
    <row r="257" spans="1:39" x14ac:dyDescent="0.3">
      <c r="A257" s="2" t="s">
        <v>433</v>
      </c>
      <c r="B257" s="2" t="s">
        <v>47</v>
      </c>
      <c r="C257" s="2" t="s">
        <v>1578</v>
      </c>
      <c r="E257" s="2" t="s">
        <v>50</v>
      </c>
      <c r="F257" s="2" t="s">
        <v>525</v>
      </c>
      <c r="G257" s="2" t="s">
        <v>83</v>
      </c>
      <c r="H257" s="2" t="s">
        <v>1611</v>
      </c>
      <c r="J257" s="2" t="s">
        <v>527</v>
      </c>
      <c r="K257" s="2" t="s">
        <v>1592</v>
      </c>
      <c r="L257" s="2" t="s">
        <v>56</v>
      </c>
      <c r="M257" s="2" t="s">
        <v>67</v>
      </c>
      <c r="N257" s="2" t="s">
        <v>58</v>
      </c>
      <c r="O257" s="2" t="s">
        <v>59</v>
      </c>
      <c r="P257" s="2" t="s">
        <v>1612</v>
      </c>
      <c r="Q257" s="2" t="s">
        <v>1613</v>
      </c>
      <c r="R257" s="2" t="s">
        <v>1614</v>
      </c>
      <c r="S257" s="2" t="s">
        <v>1613</v>
      </c>
      <c r="T257" s="2">
        <v>659</v>
      </c>
      <c r="U257" s="3">
        <v>271</v>
      </c>
      <c r="V257" s="3">
        <v>388</v>
      </c>
      <c r="W257" s="2">
        <v>206</v>
      </c>
      <c r="X257" s="2">
        <v>70</v>
      </c>
      <c r="Y257" s="2">
        <v>136</v>
      </c>
      <c r="Z257" s="2">
        <v>253</v>
      </c>
      <c r="AA257" s="2">
        <v>200</v>
      </c>
      <c r="AB257" s="29">
        <f t="shared" si="15"/>
        <v>30.349013657056144</v>
      </c>
      <c r="AC257" s="2">
        <v>657</v>
      </c>
      <c r="AD257" s="2">
        <v>251</v>
      </c>
      <c r="AE257" s="2">
        <v>176</v>
      </c>
      <c r="AF257" s="2">
        <v>659</v>
      </c>
      <c r="AG257" s="2">
        <f t="shared" si="16"/>
        <v>77</v>
      </c>
      <c r="AH257" s="29">
        <f t="shared" si="17"/>
        <v>11.684370257966616</v>
      </c>
      <c r="AI257" s="2">
        <v>176</v>
      </c>
      <c r="AJ257" s="2">
        <v>191</v>
      </c>
      <c r="AK257" s="29">
        <f t="shared" si="18"/>
        <v>92.146596858638745</v>
      </c>
      <c r="AL257" s="2">
        <v>246</v>
      </c>
      <c r="AM257" s="29">
        <f t="shared" si="19"/>
        <v>71.544715447154474</v>
      </c>
    </row>
    <row r="258" spans="1:39" x14ac:dyDescent="0.3">
      <c r="A258" s="2" t="s">
        <v>433</v>
      </c>
      <c r="B258" s="2" t="s">
        <v>47</v>
      </c>
      <c r="C258" s="2" t="s">
        <v>1578</v>
      </c>
      <c r="E258" s="2" t="s">
        <v>125</v>
      </c>
      <c r="F258" s="2" t="s">
        <v>1615</v>
      </c>
      <c r="H258" s="2" t="s">
        <v>1616</v>
      </c>
      <c r="J258" s="2" t="s">
        <v>1580</v>
      </c>
      <c r="K258" s="2" t="s">
        <v>1592</v>
      </c>
      <c r="L258" s="2" t="s">
        <v>56</v>
      </c>
      <c r="M258" s="2" t="s">
        <v>130</v>
      </c>
      <c r="N258" s="2" t="s">
        <v>58</v>
      </c>
      <c r="O258" s="2" t="s">
        <v>59</v>
      </c>
      <c r="P258" s="2" t="s">
        <v>1617</v>
      </c>
      <c r="Q258" s="2" t="s">
        <v>1618</v>
      </c>
      <c r="R258" s="2" t="s">
        <v>1619</v>
      </c>
      <c r="S258" s="2" t="s">
        <v>1618</v>
      </c>
      <c r="T258" s="2">
        <v>120</v>
      </c>
      <c r="U258" s="3">
        <v>58</v>
      </c>
      <c r="V258" s="3">
        <v>62</v>
      </c>
      <c r="W258" s="2">
        <v>50</v>
      </c>
      <c r="X258" s="2">
        <v>21</v>
      </c>
      <c r="Y258" s="2">
        <v>29</v>
      </c>
      <c r="Z258" s="2">
        <v>46</v>
      </c>
      <c r="AA258" s="2">
        <v>24</v>
      </c>
      <c r="AB258" s="29">
        <f t="shared" si="15"/>
        <v>20</v>
      </c>
      <c r="AC258" s="2">
        <v>124</v>
      </c>
      <c r="AD258" s="2">
        <v>44</v>
      </c>
      <c r="AE258" s="2">
        <v>21</v>
      </c>
      <c r="AF258" s="2">
        <v>120</v>
      </c>
      <c r="AG258" s="2">
        <f t="shared" si="16"/>
        <v>19</v>
      </c>
      <c r="AH258" s="29">
        <f t="shared" si="17"/>
        <v>15.833333333333332</v>
      </c>
      <c r="AI258" s="2">
        <v>21</v>
      </c>
      <c r="AJ258" s="2">
        <v>31</v>
      </c>
      <c r="AK258" s="29">
        <f t="shared" si="18"/>
        <v>67.741935483870961</v>
      </c>
      <c r="AL258" s="2">
        <v>41</v>
      </c>
      <c r="AM258" s="29">
        <f t="shared" si="19"/>
        <v>51.219512195121951</v>
      </c>
    </row>
    <row r="259" spans="1:39" x14ac:dyDescent="0.3">
      <c r="A259" s="2" t="s">
        <v>433</v>
      </c>
      <c r="B259" s="2" t="s">
        <v>47</v>
      </c>
      <c r="C259" s="2" t="s">
        <v>1578</v>
      </c>
      <c r="E259" s="2" t="s">
        <v>649</v>
      </c>
      <c r="F259" s="2" t="s">
        <v>1620</v>
      </c>
      <c r="G259" s="2" t="s">
        <v>1621</v>
      </c>
      <c r="H259" s="2" t="s">
        <v>1622</v>
      </c>
      <c r="K259" s="2" t="s">
        <v>1592</v>
      </c>
      <c r="L259" s="2" t="s">
        <v>103</v>
      </c>
      <c r="M259" s="2" t="s">
        <v>130</v>
      </c>
      <c r="N259" s="2" t="s">
        <v>159</v>
      </c>
      <c r="O259" s="2" t="s">
        <v>160</v>
      </c>
      <c r="P259" s="2" t="s">
        <v>1623</v>
      </c>
      <c r="Q259" s="2" t="s">
        <v>1624</v>
      </c>
      <c r="R259" s="2" t="s">
        <v>1625</v>
      </c>
      <c r="S259" s="2" t="s">
        <v>1624</v>
      </c>
      <c r="T259" s="2">
        <v>63</v>
      </c>
      <c r="U259" s="3">
        <v>31</v>
      </c>
      <c r="V259" s="3">
        <v>32</v>
      </c>
      <c r="W259" s="2">
        <v>36</v>
      </c>
      <c r="X259" s="2">
        <v>19</v>
      </c>
      <c r="Y259" s="2">
        <v>17</v>
      </c>
      <c r="Z259" s="2">
        <v>17</v>
      </c>
      <c r="AA259" s="2">
        <v>10</v>
      </c>
      <c r="AB259" s="29">
        <f t="shared" si="15"/>
        <v>15.873015873015872</v>
      </c>
      <c r="AC259" s="2">
        <v>56</v>
      </c>
      <c r="AD259" s="2">
        <v>14</v>
      </c>
      <c r="AE259" s="2">
        <v>11</v>
      </c>
      <c r="AF259" s="2">
        <v>63</v>
      </c>
      <c r="AG259" s="2">
        <f t="shared" si="16"/>
        <v>10</v>
      </c>
      <c r="AH259" s="29">
        <f t="shared" si="17"/>
        <v>15.873015873015872</v>
      </c>
      <c r="AI259" s="2">
        <v>11</v>
      </c>
      <c r="AJ259" s="2">
        <v>12</v>
      </c>
      <c r="AK259" s="29">
        <f t="shared" si="18"/>
        <v>91.666666666666657</v>
      </c>
      <c r="AL259" s="2">
        <v>0</v>
      </c>
      <c r="AM259" s="29" t="e">
        <f t="shared" si="19"/>
        <v>#DIV/0!</v>
      </c>
    </row>
    <row r="260" spans="1:39" x14ac:dyDescent="0.3">
      <c r="A260" s="2" t="s">
        <v>433</v>
      </c>
      <c r="B260" s="2" t="s">
        <v>47</v>
      </c>
      <c r="C260" s="2" t="s">
        <v>48</v>
      </c>
      <c r="D260" s="2" t="s">
        <v>49</v>
      </c>
      <c r="E260" s="2" t="s">
        <v>71</v>
      </c>
      <c r="F260" s="2" t="s">
        <v>71</v>
      </c>
      <c r="G260" s="2" t="s">
        <v>72</v>
      </c>
      <c r="H260" s="2" t="s">
        <v>73</v>
      </c>
      <c r="I260" s="2" t="s">
        <v>300</v>
      </c>
      <c r="J260" s="2" t="s">
        <v>75</v>
      </c>
      <c r="K260" s="2" t="s">
        <v>1626</v>
      </c>
      <c r="L260" s="2" t="s">
        <v>56</v>
      </c>
      <c r="M260" s="2" t="s">
        <v>67</v>
      </c>
      <c r="N260" s="2" t="s">
        <v>77</v>
      </c>
      <c r="O260" s="2" t="s">
        <v>78</v>
      </c>
      <c r="P260" s="2" t="s">
        <v>1627</v>
      </c>
      <c r="Q260" s="2" t="s">
        <v>1628</v>
      </c>
      <c r="R260" s="2" t="s">
        <v>1629</v>
      </c>
      <c r="S260" s="2" t="s">
        <v>1628</v>
      </c>
      <c r="T260" s="2">
        <v>0</v>
      </c>
      <c r="U260" s="3">
        <v>0</v>
      </c>
      <c r="V260" s="3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9" t="e">
        <f t="shared" si="15"/>
        <v>#DIV/0!</v>
      </c>
      <c r="AC260" s="2">
        <v>1</v>
      </c>
      <c r="AD260" s="2">
        <v>0</v>
      </c>
      <c r="AE260" s="2">
        <v>0</v>
      </c>
      <c r="AF260" s="2">
        <v>0</v>
      </c>
      <c r="AG260" s="2">
        <f t="shared" si="16"/>
        <v>-1</v>
      </c>
      <c r="AH260" s="29" t="e">
        <f t="shared" si="17"/>
        <v>#DIV/0!</v>
      </c>
      <c r="AI260" s="2">
        <v>0</v>
      </c>
      <c r="AJ260" s="2">
        <v>0</v>
      </c>
      <c r="AK260" s="29" t="e">
        <f t="shared" si="18"/>
        <v>#DIV/0!</v>
      </c>
      <c r="AL260" s="2">
        <v>0</v>
      </c>
      <c r="AM260" s="29" t="e">
        <f t="shared" si="19"/>
        <v>#DIV/0!</v>
      </c>
    </row>
    <row r="261" spans="1:39" x14ac:dyDescent="0.3">
      <c r="A261" s="2" t="s">
        <v>433</v>
      </c>
      <c r="B261" s="2" t="s">
        <v>245</v>
      </c>
      <c r="C261" s="2" t="s">
        <v>245</v>
      </c>
      <c r="D261" s="2" t="s">
        <v>246</v>
      </c>
      <c r="E261" s="2" t="s">
        <v>89</v>
      </c>
      <c r="F261" s="2" t="s">
        <v>1218</v>
      </c>
      <c r="G261" s="2" t="s">
        <v>1218</v>
      </c>
      <c r="H261" s="2" t="s">
        <v>1630</v>
      </c>
      <c r="I261" s="2" t="s">
        <v>294</v>
      </c>
      <c r="J261" s="2" t="s">
        <v>1631</v>
      </c>
      <c r="K261" s="2" t="s">
        <v>1632</v>
      </c>
      <c r="L261" s="2" t="s">
        <v>56</v>
      </c>
      <c r="M261" s="2" t="s">
        <v>67</v>
      </c>
      <c r="N261" s="2" t="s">
        <v>58</v>
      </c>
      <c r="O261" s="2" t="s">
        <v>59</v>
      </c>
      <c r="P261" s="2" t="s">
        <v>1633</v>
      </c>
      <c r="Q261" s="2" t="s">
        <v>1634</v>
      </c>
      <c r="R261" s="2" t="s">
        <v>1635</v>
      </c>
      <c r="S261" s="2" t="s">
        <v>1634</v>
      </c>
      <c r="T261" s="2">
        <v>12</v>
      </c>
      <c r="U261" s="3">
        <v>11</v>
      </c>
      <c r="V261" s="3">
        <v>1</v>
      </c>
      <c r="W261" s="2">
        <v>12</v>
      </c>
      <c r="X261" s="2">
        <v>11</v>
      </c>
      <c r="Y261" s="2">
        <v>1</v>
      </c>
      <c r="Z261" s="2">
        <v>0</v>
      </c>
      <c r="AA261" s="2">
        <v>0</v>
      </c>
      <c r="AB261" s="29">
        <f t="shared" si="15"/>
        <v>0</v>
      </c>
      <c r="AC261" s="2">
        <v>22</v>
      </c>
      <c r="AD261" s="2">
        <v>15</v>
      </c>
      <c r="AE261" s="2">
        <v>0</v>
      </c>
      <c r="AF261" s="2">
        <v>15</v>
      </c>
      <c r="AG261" s="2">
        <f t="shared" si="16"/>
        <v>8</v>
      </c>
      <c r="AH261" s="29">
        <f t="shared" si="17"/>
        <v>53.333333333333336</v>
      </c>
      <c r="AI261" s="2">
        <v>0</v>
      </c>
      <c r="AJ261" s="2">
        <v>0</v>
      </c>
      <c r="AK261" s="29" t="e">
        <f t="shared" si="18"/>
        <v>#DIV/0!</v>
      </c>
      <c r="AL261" s="2">
        <v>0</v>
      </c>
      <c r="AM261" s="29" t="e">
        <f t="shared" si="19"/>
        <v>#DIV/0!</v>
      </c>
    </row>
    <row r="262" spans="1:39" x14ac:dyDescent="0.3">
      <c r="A262" s="2" t="s">
        <v>433</v>
      </c>
      <c r="B262" s="2" t="s">
        <v>245</v>
      </c>
      <c r="C262" s="2" t="s">
        <v>245</v>
      </c>
      <c r="D262" s="2" t="s">
        <v>1063</v>
      </c>
      <c r="E262" s="2" t="s">
        <v>50</v>
      </c>
      <c r="F262" s="2" t="s">
        <v>51</v>
      </c>
      <c r="G262" s="2" t="s">
        <v>1093</v>
      </c>
      <c r="H262" s="2" t="s">
        <v>1636</v>
      </c>
      <c r="I262" s="2" t="s">
        <v>1637</v>
      </c>
      <c r="J262" s="2" t="s">
        <v>1487</v>
      </c>
      <c r="K262" s="2" t="s">
        <v>1638</v>
      </c>
      <c r="L262" s="2" t="s">
        <v>56</v>
      </c>
      <c r="M262" s="2" t="s">
        <v>57</v>
      </c>
      <c r="N262" s="2" t="s">
        <v>58</v>
      </c>
      <c r="O262" s="2" t="s">
        <v>59</v>
      </c>
      <c r="P262" s="2" t="s">
        <v>1639</v>
      </c>
      <c r="Q262" s="2" t="s">
        <v>1640</v>
      </c>
      <c r="R262" s="2" t="s">
        <v>1641</v>
      </c>
      <c r="S262" s="2" t="s">
        <v>1640</v>
      </c>
      <c r="T262" s="2">
        <v>360</v>
      </c>
      <c r="U262" s="3">
        <v>179</v>
      </c>
      <c r="V262" s="3">
        <v>181</v>
      </c>
      <c r="W262" s="2">
        <v>214</v>
      </c>
      <c r="X262" s="2">
        <v>99</v>
      </c>
      <c r="Y262" s="2">
        <v>115</v>
      </c>
      <c r="Z262" s="2">
        <v>98</v>
      </c>
      <c r="AA262" s="2">
        <v>48</v>
      </c>
      <c r="AB262" s="29">
        <f t="shared" si="15"/>
        <v>13.333333333333334</v>
      </c>
      <c r="AC262" s="2">
        <v>871</v>
      </c>
      <c r="AD262" s="2">
        <v>476</v>
      </c>
      <c r="AE262" s="2">
        <v>0</v>
      </c>
      <c r="AF262" s="2">
        <v>0</v>
      </c>
      <c r="AG262" s="2">
        <f t="shared" si="16"/>
        <v>-395</v>
      </c>
      <c r="AH262" s="29" t="e">
        <f t="shared" si="17"/>
        <v>#DIV/0!</v>
      </c>
      <c r="AI262" s="2">
        <v>0</v>
      </c>
      <c r="AJ262" s="2">
        <v>0</v>
      </c>
      <c r="AK262" s="29" t="e">
        <f t="shared" si="18"/>
        <v>#DIV/0!</v>
      </c>
      <c r="AL262" s="2">
        <v>0</v>
      </c>
      <c r="AM262" s="29" t="e">
        <f t="shared" si="19"/>
        <v>#DIV/0!</v>
      </c>
    </row>
    <row r="263" spans="1:39" x14ac:dyDescent="0.3">
      <c r="A263" s="2" t="s">
        <v>433</v>
      </c>
      <c r="B263" s="2" t="s">
        <v>47</v>
      </c>
      <c r="C263" s="2" t="s">
        <v>1578</v>
      </c>
      <c r="E263" s="2" t="s">
        <v>491</v>
      </c>
      <c r="F263" s="2" t="s">
        <v>491</v>
      </c>
      <c r="H263" s="2" t="s">
        <v>1642</v>
      </c>
      <c r="J263" s="2" t="s">
        <v>1580</v>
      </c>
      <c r="K263" s="2" t="s">
        <v>1643</v>
      </c>
      <c r="L263" s="2" t="s">
        <v>56</v>
      </c>
      <c r="M263" s="2" t="s">
        <v>67</v>
      </c>
      <c r="N263" s="2" t="s">
        <v>58</v>
      </c>
      <c r="O263" s="2" t="s">
        <v>59</v>
      </c>
      <c r="P263" s="2" t="s">
        <v>1644</v>
      </c>
      <c r="Q263" s="2" t="s">
        <v>1645</v>
      </c>
      <c r="R263" s="2" t="s">
        <v>1646</v>
      </c>
      <c r="S263" s="2" t="s">
        <v>1645</v>
      </c>
      <c r="T263" s="2">
        <v>0</v>
      </c>
      <c r="U263" s="3">
        <v>0</v>
      </c>
      <c r="V263" s="3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9" t="e">
        <f t="shared" si="15"/>
        <v>#DIV/0!</v>
      </c>
      <c r="AC263" s="2">
        <v>46</v>
      </c>
      <c r="AD263" s="2">
        <v>46</v>
      </c>
      <c r="AE263" s="2">
        <v>0</v>
      </c>
      <c r="AF263" s="2">
        <v>0</v>
      </c>
      <c r="AG263" s="2">
        <f t="shared" si="16"/>
        <v>0</v>
      </c>
      <c r="AH263" s="29" t="e">
        <f t="shared" si="17"/>
        <v>#DIV/0!</v>
      </c>
      <c r="AI263" s="2">
        <v>0</v>
      </c>
      <c r="AJ263" s="2">
        <v>0</v>
      </c>
      <c r="AK263" s="29" t="e">
        <f t="shared" si="18"/>
        <v>#DIV/0!</v>
      </c>
      <c r="AL263" s="2">
        <v>0</v>
      </c>
      <c r="AM263" s="29" t="e">
        <f t="shared" si="19"/>
        <v>#DIV/0!</v>
      </c>
    </row>
    <row r="264" spans="1:39" x14ac:dyDescent="0.3">
      <c r="A264" s="2" t="s">
        <v>433</v>
      </c>
      <c r="B264" s="2" t="s">
        <v>245</v>
      </c>
      <c r="C264" s="2" t="s">
        <v>245</v>
      </c>
      <c r="D264" s="2" t="s">
        <v>1063</v>
      </c>
      <c r="E264" s="2" t="s">
        <v>82</v>
      </c>
      <c r="F264" s="2" t="s">
        <v>82</v>
      </c>
      <c r="G264" s="2" t="s">
        <v>1647</v>
      </c>
      <c r="H264" s="2" t="s">
        <v>1648</v>
      </c>
      <c r="I264" s="2" t="s">
        <v>1479</v>
      </c>
      <c r="J264" s="2" t="s">
        <v>1649</v>
      </c>
      <c r="K264" s="2" t="s">
        <v>1650</v>
      </c>
      <c r="L264" s="2" t="s">
        <v>56</v>
      </c>
      <c r="M264" s="2" t="s">
        <v>57</v>
      </c>
      <c r="N264" s="2" t="s">
        <v>77</v>
      </c>
      <c r="O264" s="2" t="s">
        <v>78</v>
      </c>
      <c r="P264" s="2" t="s">
        <v>1651</v>
      </c>
      <c r="Q264" s="2" t="s">
        <v>1652</v>
      </c>
      <c r="R264" s="2" t="s">
        <v>1653</v>
      </c>
      <c r="S264" s="2" t="s">
        <v>1652</v>
      </c>
      <c r="T264" s="2">
        <v>15</v>
      </c>
      <c r="U264" s="3">
        <v>6</v>
      </c>
      <c r="V264" s="3">
        <v>9</v>
      </c>
      <c r="W264" s="2">
        <v>15</v>
      </c>
      <c r="X264" s="2">
        <v>6</v>
      </c>
      <c r="Y264" s="2">
        <v>9</v>
      </c>
      <c r="Z264" s="2">
        <v>0</v>
      </c>
      <c r="AA264" s="2">
        <v>0</v>
      </c>
      <c r="AB264" s="29">
        <f t="shared" si="15"/>
        <v>0</v>
      </c>
      <c r="AC264" s="2">
        <v>24</v>
      </c>
      <c r="AD264" s="2">
        <v>9</v>
      </c>
      <c r="AE264" s="2">
        <v>0</v>
      </c>
      <c r="AF264" s="2">
        <v>0</v>
      </c>
      <c r="AG264" s="2">
        <f t="shared" si="16"/>
        <v>-15</v>
      </c>
      <c r="AH264" s="29" t="e">
        <f t="shared" si="17"/>
        <v>#DIV/0!</v>
      </c>
      <c r="AI264" s="2">
        <v>0</v>
      </c>
      <c r="AJ264" s="2">
        <v>0</v>
      </c>
      <c r="AK264" s="29" t="e">
        <f t="shared" si="18"/>
        <v>#DIV/0!</v>
      </c>
      <c r="AL264" s="2">
        <v>0</v>
      </c>
      <c r="AM264" s="29" t="e">
        <f t="shared" si="19"/>
        <v>#DIV/0!</v>
      </c>
    </row>
    <row r="265" spans="1:39" x14ac:dyDescent="0.3">
      <c r="A265" s="2" t="s">
        <v>433</v>
      </c>
      <c r="B265" s="2" t="s">
        <v>245</v>
      </c>
      <c r="C265" s="2" t="s">
        <v>245</v>
      </c>
      <c r="D265" s="2" t="s">
        <v>1063</v>
      </c>
      <c r="E265" s="2" t="s">
        <v>89</v>
      </c>
      <c r="F265" s="2" t="s">
        <v>1218</v>
      </c>
      <c r="H265" s="2" t="s">
        <v>1654</v>
      </c>
      <c r="I265" s="2" t="s">
        <v>1655</v>
      </c>
      <c r="J265" s="2" t="s">
        <v>91</v>
      </c>
      <c r="K265" s="2" t="s">
        <v>1656</v>
      </c>
      <c r="L265" s="2" t="s">
        <v>56</v>
      </c>
      <c r="M265" s="2" t="s">
        <v>67</v>
      </c>
      <c r="N265" s="2" t="s">
        <v>58</v>
      </c>
      <c r="O265" s="2" t="s">
        <v>59</v>
      </c>
      <c r="P265" s="2" t="s">
        <v>1657</v>
      </c>
      <c r="Q265" s="2" t="s">
        <v>1658</v>
      </c>
      <c r="R265" s="2" t="s">
        <v>1659</v>
      </c>
      <c r="S265" s="2" t="s">
        <v>1658</v>
      </c>
      <c r="T265" s="2">
        <v>6</v>
      </c>
      <c r="U265" s="3">
        <v>5</v>
      </c>
      <c r="V265" s="3">
        <v>1</v>
      </c>
      <c r="W265" s="2">
        <v>6</v>
      </c>
      <c r="X265" s="2">
        <v>5</v>
      </c>
      <c r="Y265" s="2">
        <v>1</v>
      </c>
      <c r="Z265" s="2">
        <v>0</v>
      </c>
      <c r="AA265" s="2">
        <v>0</v>
      </c>
      <c r="AB265" s="29">
        <f t="shared" si="15"/>
        <v>0</v>
      </c>
      <c r="AC265" s="2">
        <v>24</v>
      </c>
      <c r="AD265" s="2">
        <v>19</v>
      </c>
      <c r="AE265" s="2">
        <v>6</v>
      </c>
      <c r="AF265" s="2">
        <v>0</v>
      </c>
      <c r="AG265" s="2">
        <f t="shared" si="16"/>
        <v>-11</v>
      </c>
      <c r="AH265" s="29" t="e">
        <f t="shared" si="17"/>
        <v>#DIV/0!</v>
      </c>
      <c r="AI265" s="2">
        <v>6</v>
      </c>
      <c r="AJ265" s="2">
        <v>0</v>
      </c>
      <c r="AK265" s="29" t="e">
        <f t="shared" si="18"/>
        <v>#DIV/0!</v>
      </c>
      <c r="AL265" s="2">
        <v>0</v>
      </c>
      <c r="AM265" s="29" t="e">
        <f t="shared" si="19"/>
        <v>#DIV/0!</v>
      </c>
    </row>
    <row r="266" spans="1:39" x14ac:dyDescent="0.3">
      <c r="A266" s="2" t="s">
        <v>433</v>
      </c>
      <c r="B266" s="2" t="s">
        <v>245</v>
      </c>
      <c r="C266" s="2" t="s">
        <v>245</v>
      </c>
      <c r="D266" s="2" t="s">
        <v>1063</v>
      </c>
      <c r="E266" s="2" t="s">
        <v>50</v>
      </c>
      <c r="F266" s="2" t="s">
        <v>51</v>
      </c>
      <c r="G266" s="2" t="s">
        <v>1660</v>
      </c>
      <c r="H266" s="2" t="s">
        <v>1661</v>
      </c>
      <c r="I266" s="2" t="s">
        <v>74</v>
      </c>
      <c r="J266" s="2" t="s">
        <v>111</v>
      </c>
      <c r="K266" s="2" t="s">
        <v>1662</v>
      </c>
      <c r="L266" s="2" t="s">
        <v>56</v>
      </c>
      <c r="M266" s="2" t="s">
        <v>57</v>
      </c>
      <c r="N266" s="2" t="s">
        <v>58</v>
      </c>
      <c r="O266" s="2" t="s">
        <v>59</v>
      </c>
      <c r="P266" s="2" t="s">
        <v>1663</v>
      </c>
      <c r="Q266" s="2" t="s">
        <v>1664</v>
      </c>
      <c r="R266" s="2" t="s">
        <v>1665</v>
      </c>
      <c r="S266" s="2" t="s">
        <v>1664</v>
      </c>
      <c r="T266" s="2">
        <v>3</v>
      </c>
      <c r="U266" s="3">
        <v>1</v>
      </c>
      <c r="V266" s="3">
        <v>2</v>
      </c>
      <c r="W266" s="2">
        <v>0</v>
      </c>
      <c r="X266" s="2">
        <v>0</v>
      </c>
      <c r="Y266" s="2">
        <v>0</v>
      </c>
      <c r="Z266" s="2">
        <v>0</v>
      </c>
      <c r="AA266" s="2">
        <v>3</v>
      </c>
      <c r="AB266" s="29">
        <f t="shared" si="15"/>
        <v>100</v>
      </c>
      <c r="AC266" s="2">
        <v>3</v>
      </c>
      <c r="AD266" s="2">
        <v>0</v>
      </c>
      <c r="AE266" s="2">
        <v>0</v>
      </c>
      <c r="AF266" s="2">
        <v>0</v>
      </c>
      <c r="AG266" s="2">
        <f t="shared" si="16"/>
        <v>-3</v>
      </c>
      <c r="AH266" s="29" t="e">
        <f t="shared" si="17"/>
        <v>#DIV/0!</v>
      </c>
      <c r="AI266" s="2">
        <v>0</v>
      </c>
      <c r="AJ266" s="2">
        <v>0</v>
      </c>
      <c r="AK266" s="29" t="e">
        <f t="shared" si="18"/>
        <v>#DIV/0!</v>
      </c>
      <c r="AL266" s="2">
        <v>0</v>
      </c>
      <c r="AM266" s="29" t="e">
        <f t="shared" si="19"/>
        <v>#DIV/0!</v>
      </c>
    </row>
  </sheetData>
  <autoFilter ref="A12:AP266"/>
  <mergeCells count="19">
    <mergeCell ref="A11:S11"/>
    <mergeCell ref="AI11:AK11"/>
    <mergeCell ref="AL11:AM11"/>
    <mergeCell ref="W10:Y10"/>
    <mergeCell ref="AA10:AM10"/>
    <mergeCell ref="T11:V11"/>
    <mergeCell ref="W11:Y11"/>
    <mergeCell ref="Z11:Z12"/>
    <mergeCell ref="AA11:AB11"/>
    <mergeCell ref="AC11:AH11"/>
    <mergeCell ref="W3:Y3"/>
    <mergeCell ref="AA3:AM3"/>
    <mergeCell ref="T4:V4"/>
    <mergeCell ref="W4:Y4"/>
    <mergeCell ref="Z4:Z5"/>
    <mergeCell ref="AA4:AB4"/>
    <mergeCell ref="AC4:AH4"/>
    <mergeCell ref="AI4:AK4"/>
    <mergeCell ref="AL4:AM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Bachillerato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Cruz</dc:creator>
  <cp:lastModifiedBy>Irma Cantu Peña</cp:lastModifiedBy>
  <dcterms:created xsi:type="dcterms:W3CDTF">2018-05-12T01:41:52Z</dcterms:created>
  <dcterms:modified xsi:type="dcterms:W3CDTF">2019-09-18T21:55:03Z</dcterms:modified>
</cp:coreProperties>
</file>